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edes\S en P\Kenniscentrum en Benchmarking\Aedesbenchmark\11. Communicatie\Terugkoppeling\Terugkoppelmail 9 november 2017\"/>
    </mc:Choice>
  </mc:AlternateContent>
  <bookViews>
    <workbookView xWindow="0" yWindow="0" windowWidth="28800" windowHeight="13770"/>
  </bookViews>
  <sheets>
    <sheet name="Colofon" sheetId="8" r:id="rId1"/>
    <sheet name="Aedes-Benchmark 2017" sheetId="4" r:id="rId2"/>
  </sheets>
  <definedNames>
    <definedName name="_xlnm._FilterDatabase" localSheetId="1" hidden="1">'Aedes-Benchmark 2017'!$A$2:$AQ$300</definedName>
    <definedName name="Corporatie">#REF!</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2" i="4" l="1"/>
  <c r="D212" i="4"/>
  <c r="E212" i="4"/>
  <c r="F212" i="4"/>
  <c r="C224" i="4"/>
  <c r="D224" i="4"/>
  <c r="E224" i="4"/>
  <c r="F224" i="4"/>
  <c r="C107" i="4"/>
  <c r="D107" i="4"/>
  <c r="E107" i="4"/>
  <c r="F107" i="4"/>
  <c r="C252" i="4"/>
  <c r="D252" i="4"/>
  <c r="E252" i="4"/>
  <c r="F252" i="4"/>
  <c r="C22" i="4"/>
  <c r="D22" i="4"/>
  <c r="E22" i="4"/>
  <c r="F22" i="4"/>
  <c r="C184" i="4"/>
  <c r="D184" i="4"/>
  <c r="E184" i="4"/>
  <c r="F184" i="4"/>
  <c r="C108" i="4"/>
  <c r="D108" i="4"/>
  <c r="E108" i="4"/>
  <c r="F108" i="4"/>
  <c r="C185" i="4"/>
  <c r="D185" i="4"/>
  <c r="E185" i="4"/>
  <c r="F185" i="4"/>
  <c r="C168" i="4"/>
  <c r="D168" i="4"/>
  <c r="E168" i="4"/>
  <c r="F168" i="4"/>
  <c r="C44" i="4"/>
  <c r="D44" i="4"/>
  <c r="E44" i="4"/>
  <c r="F44" i="4"/>
  <c r="C83" i="4"/>
  <c r="D83" i="4"/>
  <c r="E83" i="4"/>
  <c r="F83" i="4"/>
  <c r="C80" i="4"/>
  <c r="D80" i="4"/>
  <c r="E80" i="4"/>
  <c r="F80" i="4"/>
  <c r="C158" i="4"/>
  <c r="D158" i="4"/>
  <c r="E158" i="4"/>
  <c r="F158" i="4"/>
  <c r="C253" i="4"/>
  <c r="D253" i="4"/>
  <c r="E253" i="4"/>
  <c r="F253" i="4"/>
  <c r="C31" i="4"/>
  <c r="D31" i="4"/>
  <c r="E31" i="4"/>
  <c r="F31" i="4"/>
  <c r="C91" i="4"/>
  <c r="D91" i="4"/>
  <c r="E91" i="4"/>
  <c r="F91" i="4"/>
  <c r="C84" i="4"/>
  <c r="D84" i="4"/>
  <c r="E84" i="4"/>
  <c r="F84" i="4"/>
  <c r="C265" i="4"/>
  <c r="D265" i="4"/>
  <c r="E265" i="4"/>
  <c r="F265" i="4"/>
  <c r="C123" i="4"/>
  <c r="D123" i="4"/>
  <c r="E123" i="4"/>
  <c r="F123" i="4"/>
  <c r="C97" i="4"/>
  <c r="D97" i="4"/>
  <c r="E97" i="4"/>
  <c r="F97" i="4"/>
  <c r="C98" i="4"/>
  <c r="D98" i="4"/>
  <c r="E98" i="4"/>
  <c r="F98" i="4"/>
  <c r="C244" i="4"/>
  <c r="D244" i="4"/>
  <c r="E244" i="4"/>
  <c r="F244" i="4"/>
  <c r="C81" i="4"/>
  <c r="D81" i="4"/>
  <c r="E81" i="4"/>
  <c r="F81" i="4"/>
  <c r="C136" i="4"/>
  <c r="D136" i="4"/>
  <c r="E136" i="4"/>
  <c r="F136" i="4"/>
  <c r="C275" i="4"/>
  <c r="D275" i="4"/>
  <c r="E275" i="4"/>
  <c r="F275" i="4"/>
  <c r="C85" i="4"/>
  <c r="D85" i="4"/>
  <c r="E85" i="4"/>
  <c r="F85" i="4"/>
  <c r="C159" i="4"/>
  <c r="D159" i="4"/>
  <c r="E159" i="4"/>
  <c r="F159" i="4"/>
  <c r="C254" i="4"/>
  <c r="D254" i="4"/>
  <c r="E254" i="4"/>
  <c r="F254" i="4"/>
  <c r="C169" i="4"/>
  <c r="D169" i="4"/>
  <c r="E169" i="4"/>
  <c r="F169" i="4"/>
  <c r="C266" i="4"/>
  <c r="D266" i="4"/>
  <c r="E266" i="4"/>
  <c r="F266" i="4"/>
  <c r="C32" i="4"/>
  <c r="D32" i="4"/>
  <c r="E32" i="4"/>
  <c r="F32" i="4"/>
  <c r="C213" i="4"/>
  <c r="D213" i="4"/>
  <c r="E213" i="4"/>
  <c r="F213" i="4"/>
  <c r="C56" i="4"/>
  <c r="D56" i="4"/>
  <c r="E56" i="4"/>
  <c r="F56" i="4"/>
  <c r="C276" i="4"/>
  <c r="D276" i="4"/>
  <c r="E276" i="4"/>
  <c r="F276" i="4"/>
  <c r="C27" i="4"/>
  <c r="D27" i="4"/>
  <c r="E27" i="4"/>
  <c r="F27" i="4"/>
  <c r="C186" i="4"/>
  <c r="D186" i="4"/>
  <c r="E186" i="4"/>
  <c r="F186" i="4"/>
  <c r="C277" i="4"/>
  <c r="D277" i="4"/>
  <c r="E277" i="4"/>
  <c r="F277" i="4"/>
  <c r="C187" i="4"/>
  <c r="D187" i="4"/>
  <c r="E187" i="4"/>
  <c r="F187" i="4"/>
  <c r="C4" i="4"/>
  <c r="D4" i="4"/>
  <c r="E4" i="4"/>
  <c r="F4" i="4"/>
  <c r="C69" i="4"/>
  <c r="D69" i="4"/>
  <c r="E69" i="4"/>
  <c r="F69" i="4"/>
  <c r="C33" i="4"/>
  <c r="D33" i="4"/>
  <c r="E33" i="4"/>
  <c r="F33" i="4"/>
  <c r="C267" i="4"/>
  <c r="D267" i="4"/>
  <c r="E267" i="4"/>
  <c r="F267" i="4"/>
  <c r="C238" i="4"/>
  <c r="D238" i="4"/>
  <c r="E238" i="4"/>
  <c r="F238" i="4"/>
  <c r="C70" i="4"/>
  <c r="D70" i="4"/>
  <c r="E70" i="4"/>
  <c r="F70" i="4"/>
  <c r="C160" i="4"/>
  <c r="D160" i="4"/>
  <c r="E160" i="4"/>
  <c r="F160" i="4"/>
  <c r="C71" i="4"/>
  <c r="D71" i="4"/>
  <c r="E71" i="4"/>
  <c r="F71" i="4"/>
  <c r="C176" i="4"/>
  <c r="D176" i="4"/>
  <c r="E176" i="4"/>
  <c r="F176" i="4"/>
  <c r="C240" i="4"/>
  <c r="D240" i="4"/>
  <c r="E240" i="4"/>
  <c r="F240" i="4"/>
  <c r="C255" i="4"/>
  <c r="D255" i="4"/>
  <c r="E255" i="4"/>
  <c r="F255" i="4"/>
  <c r="C235" i="4"/>
  <c r="D235" i="4"/>
  <c r="E235" i="4"/>
  <c r="F235" i="4"/>
  <c r="C245" i="4"/>
  <c r="D245" i="4"/>
  <c r="E245" i="4"/>
  <c r="F245" i="4"/>
  <c r="C278" i="4"/>
  <c r="D278" i="4"/>
  <c r="E278" i="4"/>
  <c r="F278" i="4"/>
  <c r="C34" i="4"/>
  <c r="D34" i="4"/>
  <c r="E34" i="4"/>
  <c r="F34" i="4"/>
  <c r="C73" i="4"/>
  <c r="D73" i="4"/>
  <c r="E73" i="4"/>
  <c r="F73" i="4"/>
  <c r="C153" i="4"/>
  <c r="D153" i="4"/>
  <c r="E153" i="4"/>
  <c r="F153" i="4"/>
  <c r="C109" i="4"/>
  <c r="D109" i="4"/>
  <c r="E109" i="4"/>
  <c r="F109" i="4"/>
  <c r="C114" i="4"/>
  <c r="D114" i="4"/>
  <c r="E114" i="4"/>
  <c r="F114" i="4"/>
  <c r="C279" i="4"/>
  <c r="D279" i="4"/>
  <c r="E279" i="4"/>
  <c r="F279" i="4"/>
  <c r="C166" i="4"/>
  <c r="D166" i="4"/>
  <c r="E166" i="4"/>
  <c r="F166" i="4"/>
  <c r="C92" i="4"/>
  <c r="D92" i="4"/>
  <c r="E92" i="4"/>
  <c r="F92" i="4"/>
  <c r="C256" i="4"/>
  <c r="D256" i="4"/>
  <c r="E256" i="4"/>
  <c r="F256" i="4"/>
  <c r="C233" i="4"/>
  <c r="D233" i="4"/>
  <c r="E233" i="4"/>
  <c r="F233" i="4"/>
  <c r="C17" i="4"/>
  <c r="D17" i="4"/>
  <c r="E17" i="4"/>
  <c r="F17" i="4"/>
  <c r="C9" i="4"/>
  <c r="D9" i="4"/>
  <c r="E9" i="4"/>
  <c r="F9" i="4"/>
  <c r="C82" i="4"/>
  <c r="D82" i="4"/>
  <c r="E82" i="4"/>
  <c r="F82" i="4"/>
  <c r="C5" i="4"/>
  <c r="D5" i="4"/>
  <c r="E5" i="4"/>
  <c r="F5" i="4"/>
  <c r="C236" i="4"/>
  <c r="D236" i="4"/>
  <c r="E236" i="4"/>
  <c r="F236" i="4"/>
  <c r="C268" i="4"/>
  <c r="D268" i="4"/>
  <c r="E268" i="4"/>
  <c r="F268" i="4"/>
  <c r="C154" i="4"/>
  <c r="D154" i="4"/>
  <c r="E154" i="4"/>
  <c r="F154" i="4"/>
  <c r="C280" i="4"/>
  <c r="D280" i="4"/>
  <c r="E280" i="4"/>
  <c r="F280" i="4"/>
  <c r="C209" i="4"/>
  <c r="D209" i="4"/>
  <c r="E209" i="4"/>
  <c r="F209" i="4"/>
  <c r="C281" i="4"/>
  <c r="D281" i="4"/>
  <c r="E281" i="4"/>
  <c r="F281" i="4"/>
  <c r="C170" i="4"/>
  <c r="D170" i="4"/>
  <c r="E170" i="4"/>
  <c r="F170" i="4"/>
  <c r="C93" i="4"/>
  <c r="D93" i="4"/>
  <c r="E93" i="4"/>
  <c r="F93" i="4"/>
  <c r="C155" i="4"/>
  <c r="D155" i="4"/>
  <c r="E155" i="4"/>
  <c r="F155" i="4"/>
  <c r="C87" i="4"/>
  <c r="D87" i="4"/>
  <c r="E87" i="4"/>
  <c r="F87" i="4"/>
  <c r="C124" i="4"/>
  <c r="D124" i="4"/>
  <c r="E124" i="4"/>
  <c r="F124" i="4"/>
  <c r="C28" i="4"/>
  <c r="D28" i="4"/>
  <c r="E28" i="4"/>
  <c r="F28" i="4"/>
  <c r="C197" i="4"/>
  <c r="D197" i="4"/>
  <c r="E197" i="4"/>
  <c r="F197" i="4"/>
  <c r="C241" i="4"/>
  <c r="D241" i="4"/>
  <c r="E241" i="4"/>
  <c r="F241" i="4"/>
  <c r="C7" i="4"/>
  <c r="D7" i="4"/>
  <c r="E7" i="4"/>
  <c r="F7" i="4"/>
  <c r="C177" i="4"/>
  <c r="D177" i="4"/>
  <c r="E177" i="4"/>
  <c r="F177" i="4"/>
  <c r="C94" i="4"/>
  <c r="D94" i="4"/>
  <c r="E94" i="4"/>
  <c r="F94" i="4"/>
  <c r="C219" i="4"/>
  <c r="D219" i="4"/>
  <c r="E219" i="4"/>
  <c r="F219" i="4"/>
  <c r="C257" i="4"/>
  <c r="D257" i="4"/>
  <c r="E257" i="4"/>
  <c r="F257" i="4"/>
  <c r="C25" i="4"/>
  <c r="D25" i="4"/>
  <c r="E25" i="4"/>
  <c r="F25" i="4"/>
  <c r="C282" i="4"/>
  <c r="D282" i="4"/>
  <c r="E282" i="4"/>
  <c r="F282" i="4"/>
  <c r="C269" i="4"/>
  <c r="D269" i="4"/>
  <c r="E269" i="4"/>
  <c r="F269" i="4"/>
  <c r="C75" i="4"/>
  <c r="D75" i="4"/>
  <c r="E75" i="4"/>
  <c r="F75" i="4"/>
  <c r="C76" i="4"/>
  <c r="D76" i="4"/>
  <c r="E76" i="4"/>
  <c r="F76" i="4"/>
  <c r="C258" i="4"/>
  <c r="D258" i="4"/>
  <c r="E258" i="4"/>
  <c r="F258" i="4"/>
  <c r="C192" i="4"/>
  <c r="D192" i="4"/>
  <c r="E192" i="4"/>
  <c r="F192" i="4"/>
  <c r="C220" i="4"/>
  <c r="D220" i="4"/>
  <c r="E220" i="4"/>
  <c r="F220" i="4"/>
  <c r="C246" i="4"/>
  <c r="D246" i="4"/>
  <c r="E246" i="4"/>
  <c r="F246" i="4"/>
  <c r="C210" i="4"/>
  <c r="D210" i="4"/>
  <c r="E210" i="4"/>
  <c r="F210" i="4"/>
  <c r="C74" i="4"/>
  <c r="D74" i="4"/>
  <c r="E74" i="4"/>
  <c r="F74" i="4"/>
  <c r="C193" i="4"/>
  <c r="D193" i="4"/>
  <c r="E193" i="4"/>
  <c r="F193" i="4"/>
  <c r="C283" i="4"/>
  <c r="D283" i="4"/>
  <c r="E283" i="4"/>
  <c r="F283" i="4"/>
  <c r="C202" i="4"/>
  <c r="D202" i="4"/>
  <c r="E202" i="4"/>
  <c r="F202" i="4"/>
  <c r="C206" i="4"/>
  <c r="D206" i="4"/>
  <c r="E206" i="4"/>
  <c r="F206" i="4"/>
  <c r="C45" i="4"/>
  <c r="D45" i="4"/>
  <c r="E45" i="4"/>
  <c r="F45" i="4"/>
  <c r="C171" i="4"/>
  <c r="D171" i="4"/>
  <c r="E171" i="4"/>
  <c r="F171" i="4"/>
  <c r="C35" i="4"/>
  <c r="D35" i="4"/>
  <c r="E35" i="4"/>
  <c r="F35" i="4"/>
  <c r="C221" i="4"/>
  <c r="D221" i="4"/>
  <c r="E221" i="4"/>
  <c r="F221" i="4"/>
  <c r="C88" i="4"/>
  <c r="D88" i="4"/>
  <c r="E88" i="4"/>
  <c r="F88" i="4"/>
  <c r="C198" i="4"/>
  <c r="D198" i="4"/>
  <c r="E198" i="4"/>
  <c r="F198" i="4"/>
  <c r="C270" i="4"/>
  <c r="D270" i="4"/>
  <c r="E270" i="4"/>
  <c r="F270" i="4"/>
  <c r="C161" i="4"/>
  <c r="D161" i="4"/>
  <c r="E161" i="4"/>
  <c r="F161" i="4"/>
  <c r="C167" i="4"/>
  <c r="D167" i="4"/>
  <c r="E167" i="4"/>
  <c r="F167" i="4"/>
  <c r="C115" i="4"/>
  <c r="D115" i="4"/>
  <c r="E115" i="4"/>
  <c r="F115" i="4"/>
  <c r="C46" i="4"/>
  <c r="D46" i="4"/>
  <c r="E46" i="4"/>
  <c r="F46" i="4"/>
  <c r="C188" i="4"/>
  <c r="D188" i="4"/>
  <c r="E188" i="4"/>
  <c r="F188" i="4"/>
  <c r="C125" i="4"/>
  <c r="D125" i="4"/>
  <c r="E125" i="4"/>
  <c r="F125" i="4"/>
  <c r="C137" i="4"/>
  <c r="D137" i="4"/>
  <c r="E137" i="4"/>
  <c r="F137" i="4"/>
  <c r="C126" i="4"/>
  <c r="D126" i="4"/>
  <c r="E126" i="4"/>
  <c r="F126" i="4"/>
  <c r="C214" i="4"/>
  <c r="D214" i="4"/>
  <c r="E214" i="4"/>
  <c r="F214" i="4"/>
  <c r="C47" i="4"/>
  <c r="D47" i="4"/>
  <c r="E47" i="4"/>
  <c r="F47" i="4"/>
  <c r="C230" i="4"/>
  <c r="D230" i="4"/>
  <c r="E230" i="4"/>
  <c r="F230" i="4"/>
  <c r="C110" i="4"/>
  <c r="D110" i="4"/>
  <c r="E110" i="4"/>
  <c r="F110" i="4"/>
  <c r="C36" i="4"/>
  <c r="D36" i="4"/>
  <c r="E36" i="4"/>
  <c r="F36" i="4"/>
  <c r="C37" i="4"/>
  <c r="D37" i="4"/>
  <c r="E37" i="4"/>
  <c r="F37" i="4"/>
  <c r="C95" i="4"/>
  <c r="D95" i="4"/>
  <c r="E95" i="4"/>
  <c r="F95" i="4"/>
  <c r="C138" i="4"/>
  <c r="D138" i="4"/>
  <c r="E138" i="4"/>
  <c r="F138" i="4"/>
  <c r="C284" i="4"/>
  <c r="D284" i="4"/>
  <c r="E284" i="4"/>
  <c r="F284" i="4"/>
  <c r="C116" i="4"/>
  <c r="D116" i="4"/>
  <c r="E116" i="4"/>
  <c r="F116" i="4"/>
  <c r="C38" i="4"/>
  <c r="D38" i="4"/>
  <c r="E38" i="4"/>
  <c r="F38" i="4"/>
  <c r="C89" i="4"/>
  <c r="D89" i="4"/>
  <c r="E89" i="4"/>
  <c r="F89" i="4"/>
  <c r="C63" i="4"/>
  <c r="D63" i="4"/>
  <c r="E63" i="4"/>
  <c r="F63" i="4"/>
  <c r="C179" i="4"/>
  <c r="D179" i="4"/>
  <c r="E179" i="4"/>
  <c r="F179" i="4"/>
  <c r="C247" i="4"/>
  <c r="D247" i="4"/>
  <c r="E247" i="4"/>
  <c r="F247" i="4"/>
  <c r="C285" i="4"/>
  <c r="D285" i="4"/>
  <c r="E285" i="4"/>
  <c r="F285" i="4"/>
  <c r="C67" i="4"/>
  <c r="D67" i="4"/>
  <c r="E67" i="4"/>
  <c r="F67" i="4"/>
  <c r="C259" i="4"/>
  <c r="D259" i="4"/>
  <c r="E259" i="4"/>
  <c r="F259" i="4"/>
  <c r="C48" i="4"/>
  <c r="D48" i="4"/>
  <c r="E48" i="4"/>
  <c r="F48" i="4"/>
  <c r="C156" i="4"/>
  <c r="D156" i="4"/>
  <c r="E156" i="4"/>
  <c r="F156" i="4"/>
  <c r="C271" i="4"/>
  <c r="D271" i="4"/>
  <c r="E271" i="4"/>
  <c r="F271" i="4"/>
  <c r="C127" i="4"/>
  <c r="D127" i="4"/>
  <c r="E127" i="4"/>
  <c r="F127" i="4"/>
  <c r="C128" i="4"/>
  <c r="D128" i="4"/>
  <c r="E128" i="4"/>
  <c r="F128" i="4"/>
  <c r="C49" i="4"/>
  <c r="D49" i="4"/>
  <c r="E49" i="4"/>
  <c r="F49" i="4"/>
  <c r="C57" i="4"/>
  <c r="D57" i="4"/>
  <c r="E57" i="4"/>
  <c r="F57" i="4"/>
  <c r="C225" i="4"/>
  <c r="D225" i="4"/>
  <c r="E225" i="4"/>
  <c r="F225" i="4"/>
  <c r="C157" i="4"/>
  <c r="D157" i="4"/>
  <c r="E157" i="4"/>
  <c r="F157" i="4"/>
  <c r="C58" i="4"/>
  <c r="D58" i="4"/>
  <c r="E58" i="4"/>
  <c r="F58" i="4"/>
  <c r="C194" i="4"/>
  <c r="D194" i="4"/>
  <c r="E194" i="4"/>
  <c r="F194" i="4"/>
  <c r="C180" i="4"/>
  <c r="D180" i="4"/>
  <c r="E180" i="4"/>
  <c r="F180" i="4"/>
  <c r="C181" i="4"/>
  <c r="D181" i="4"/>
  <c r="E181" i="4"/>
  <c r="F181" i="4"/>
  <c r="C260" i="4"/>
  <c r="D260" i="4"/>
  <c r="E260" i="4"/>
  <c r="F260" i="4"/>
  <c r="C172" i="4"/>
  <c r="D172" i="4"/>
  <c r="E172" i="4"/>
  <c r="F172" i="4"/>
  <c r="C261" i="4"/>
  <c r="D261" i="4"/>
  <c r="E261" i="4"/>
  <c r="F261" i="4"/>
  <c r="C103" i="4"/>
  <c r="D103" i="4"/>
  <c r="E103" i="4"/>
  <c r="F103" i="4"/>
  <c r="C99" i="4"/>
  <c r="D99" i="4"/>
  <c r="E99" i="4"/>
  <c r="F99" i="4"/>
  <c r="C129" i="4"/>
  <c r="D129" i="4"/>
  <c r="E129" i="4"/>
  <c r="F129" i="4"/>
  <c r="C29" i="4"/>
  <c r="D29" i="4"/>
  <c r="E29" i="4"/>
  <c r="F29" i="4"/>
  <c r="C298" i="4"/>
  <c r="D298" i="4"/>
  <c r="E298" i="4"/>
  <c r="F298" i="4"/>
  <c r="C226" i="4"/>
  <c r="D226" i="4"/>
  <c r="E226" i="4"/>
  <c r="F226" i="4"/>
  <c r="C189" i="4"/>
  <c r="D189" i="4"/>
  <c r="E189" i="4"/>
  <c r="F189" i="4"/>
  <c r="C272" i="4"/>
  <c r="D272" i="4"/>
  <c r="E272" i="4"/>
  <c r="F272" i="4"/>
  <c r="C173" i="4"/>
  <c r="D173" i="4"/>
  <c r="E173" i="4"/>
  <c r="F173" i="4"/>
  <c r="C162" i="4"/>
  <c r="D162" i="4"/>
  <c r="E162" i="4"/>
  <c r="F162" i="4"/>
  <c r="C66" i="4"/>
  <c r="D66" i="4"/>
  <c r="E66" i="4"/>
  <c r="F66" i="4"/>
  <c r="C222" i="4"/>
  <c r="D222" i="4"/>
  <c r="E222" i="4"/>
  <c r="F222" i="4"/>
  <c r="C273" i="4"/>
  <c r="D273" i="4"/>
  <c r="E273" i="4"/>
  <c r="F273" i="4"/>
  <c r="C262" i="4"/>
  <c r="D262" i="4"/>
  <c r="E262" i="4"/>
  <c r="F262" i="4"/>
  <c r="C299" i="4"/>
  <c r="D299" i="4"/>
  <c r="E299" i="4"/>
  <c r="F299" i="4"/>
  <c r="C174" i="4"/>
  <c r="D174" i="4"/>
  <c r="E174" i="4"/>
  <c r="F174" i="4"/>
  <c r="C231" i="4"/>
  <c r="D231" i="4"/>
  <c r="E231" i="4"/>
  <c r="F231" i="4"/>
  <c r="C286" i="4"/>
  <c r="D286" i="4"/>
  <c r="E286" i="4"/>
  <c r="F286" i="4"/>
  <c r="C234" i="4"/>
  <c r="D234" i="4"/>
  <c r="E234" i="4"/>
  <c r="F234" i="4"/>
  <c r="C223" i="4"/>
  <c r="D223" i="4"/>
  <c r="E223" i="4"/>
  <c r="F223" i="4"/>
  <c r="C287" i="4"/>
  <c r="D287" i="4"/>
  <c r="E287" i="4"/>
  <c r="F287" i="4"/>
  <c r="C227" i="4"/>
  <c r="D227" i="4"/>
  <c r="E227" i="4"/>
  <c r="F227" i="4"/>
  <c r="C300" i="4"/>
  <c r="D300" i="4"/>
  <c r="E300" i="4"/>
  <c r="F300" i="4"/>
  <c r="C237" i="4"/>
  <c r="D237" i="4"/>
  <c r="E237" i="4"/>
  <c r="F237" i="4"/>
  <c r="C100" i="4"/>
  <c r="D100" i="4"/>
  <c r="E100" i="4"/>
  <c r="F100" i="4"/>
  <c r="C101" i="4"/>
  <c r="D101" i="4"/>
  <c r="E101" i="4"/>
  <c r="F101" i="4"/>
  <c r="C18" i="4"/>
  <c r="D18" i="4"/>
  <c r="E18" i="4"/>
  <c r="F18" i="4"/>
  <c r="C288" i="4"/>
  <c r="D288" i="4"/>
  <c r="E288" i="4"/>
  <c r="F288" i="4"/>
  <c r="C147" i="4"/>
  <c r="D147" i="4"/>
  <c r="E147" i="4"/>
  <c r="F147" i="4"/>
  <c r="C117" i="4"/>
  <c r="D117" i="4"/>
  <c r="E117" i="4"/>
  <c r="F117" i="4"/>
  <c r="C19" i="4"/>
  <c r="D19" i="4"/>
  <c r="E19" i="4"/>
  <c r="F19" i="4"/>
  <c r="C30" i="4"/>
  <c r="D30" i="4"/>
  <c r="E30" i="4"/>
  <c r="F30" i="4"/>
  <c r="C39" i="4"/>
  <c r="D39" i="4"/>
  <c r="E39" i="4"/>
  <c r="F39" i="4"/>
  <c r="C199" i="4"/>
  <c r="D199" i="4"/>
  <c r="E199" i="4"/>
  <c r="F199" i="4"/>
  <c r="C40" i="4"/>
  <c r="D40" i="4"/>
  <c r="E40" i="4"/>
  <c r="F40" i="4"/>
  <c r="C102" i="4"/>
  <c r="D102" i="4"/>
  <c r="E102" i="4"/>
  <c r="F102" i="4"/>
  <c r="C41" i="4"/>
  <c r="D41" i="4"/>
  <c r="E41" i="4"/>
  <c r="F41" i="4"/>
  <c r="C50" i="4"/>
  <c r="D50" i="4"/>
  <c r="E50" i="4"/>
  <c r="F50" i="4"/>
  <c r="C78" i="4"/>
  <c r="D78" i="4"/>
  <c r="E78" i="4"/>
  <c r="F78" i="4"/>
  <c r="C289" i="4"/>
  <c r="D289" i="4"/>
  <c r="E289" i="4"/>
  <c r="F289" i="4"/>
  <c r="C141" i="4"/>
  <c r="D141" i="4"/>
  <c r="E141" i="4"/>
  <c r="F141" i="4"/>
  <c r="C200" i="4"/>
  <c r="D200" i="4"/>
  <c r="E200" i="4"/>
  <c r="F200" i="4"/>
  <c r="C15" i="4"/>
  <c r="D15" i="4"/>
  <c r="E15" i="4"/>
  <c r="F15" i="4"/>
  <c r="C211" i="4"/>
  <c r="D211" i="4"/>
  <c r="E211" i="4"/>
  <c r="F211" i="4"/>
  <c r="C215" i="4"/>
  <c r="D215" i="4"/>
  <c r="E215" i="4"/>
  <c r="F215" i="4"/>
  <c r="C175" i="4"/>
  <c r="D175" i="4"/>
  <c r="E175" i="4"/>
  <c r="F175" i="4"/>
  <c r="C130" i="4"/>
  <c r="D130" i="4"/>
  <c r="E130" i="4"/>
  <c r="F130" i="4"/>
  <c r="C59" i="4"/>
  <c r="D59" i="4"/>
  <c r="E59" i="4"/>
  <c r="F59" i="4"/>
  <c r="C195" i="4"/>
  <c r="D195" i="4"/>
  <c r="E195" i="4"/>
  <c r="F195" i="4"/>
  <c r="C290" i="4"/>
  <c r="D290" i="4"/>
  <c r="E290" i="4"/>
  <c r="F290" i="4"/>
  <c r="C118" i="4"/>
  <c r="D118" i="4"/>
  <c r="E118" i="4"/>
  <c r="F118" i="4"/>
  <c r="C119" i="4"/>
  <c r="D119" i="4"/>
  <c r="E119" i="4"/>
  <c r="F119" i="4"/>
  <c r="C242" i="4"/>
  <c r="D242" i="4"/>
  <c r="E242" i="4"/>
  <c r="F242" i="4"/>
  <c r="C190" i="4"/>
  <c r="D190" i="4"/>
  <c r="E190" i="4"/>
  <c r="F190" i="4"/>
  <c r="C111" i="4"/>
  <c r="D111" i="4"/>
  <c r="E111" i="4"/>
  <c r="F111" i="4"/>
  <c r="C112" i="4"/>
  <c r="D112" i="4"/>
  <c r="E112" i="4"/>
  <c r="F112" i="4"/>
  <c r="C131" i="4"/>
  <c r="D131" i="4"/>
  <c r="E131" i="4"/>
  <c r="F131" i="4"/>
  <c r="C113" i="4"/>
  <c r="D113" i="4"/>
  <c r="E113" i="4"/>
  <c r="F113" i="4"/>
  <c r="C20" i="4"/>
  <c r="D20" i="4"/>
  <c r="E20" i="4"/>
  <c r="F20" i="4"/>
  <c r="C68" i="4"/>
  <c r="D68" i="4"/>
  <c r="E68" i="4"/>
  <c r="F68" i="4"/>
  <c r="C132" i="4"/>
  <c r="D132" i="4"/>
  <c r="E132" i="4"/>
  <c r="F132" i="4"/>
  <c r="C133" i="4"/>
  <c r="D133" i="4"/>
  <c r="E133" i="4"/>
  <c r="F133" i="4"/>
  <c r="C12" i="4"/>
  <c r="D12" i="4"/>
  <c r="E12" i="4"/>
  <c r="F12" i="4"/>
  <c r="C142" i="4"/>
  <c r="D142" i="4"/>
  <c r="E142" i="4"/>
  <c r="F142" i="4"/>
  <c r="C104" i="4"/>
  <c r="D104" i="4"/>
  <c r="E104" i="4"/>
  <c r="F104" i="4"/>
  <c r="C51" i="4"/>
  <c r="D51" i="4"/>
  <c r="E51" i="4"/>
  <c r="F51" i="4"/>
  <c r="C52" i="4"/>
  <c r="D52" i="4"/>
  <c r="E52" i="4"/>
  <c r="F52" i="4"/>
  <c r="C60" i="4"/>
  <c r="D60" i="4"/>
  <c r="E60" i="4"/>
  <c r="F60" i="4"/>
  <c r="C216" i="4"/>
  <c r="D216" i="4"/>
  <c r="E216" i="4"/>
  <c r="F216" i="4"/>
  <c r="C96" i="4"/>
  <c r="D96" i="4"/>
  <c r="E96" i="4"/>
  <c r="F96" i="4"/>
  <c r="C86" i="4"/>
  <c r="D86" i="4"/>
  <c r="E86" i="4"/>
  <c r="F86" i="4"/>
  <c r="C182" i="4"/>
  <c r="D182" i="4"/>
  <c r="E182" i="4"/>
  <c r="F182" i="4"/>
  <c r="C134" i="4"/>
  <c r="D134" i="4"/>
  <c r="E134" i="4"/>
  <c r="F134" i="4"/>
  <c r="C139" i="4"/>
  <c r="D139" i="4"/>
  <c r="E139" i="4"/>
  <c r="F139" i="4"/>
  <c r="C135" i="4"/>
  <c r="D135" i="4"/>
  <c r="E135" i="4"/>
  <c r="F135" i="4"/>
  <c r="C64" i="4"/>
  <c r="D64" i="4"/>
  <c r="E64" i="4"/>
  <c r="F64" i="4"/>
  <c r="C140" i="4"/>
  <c r="D140" i="4"/>
  <c r="E140" i="4"/>
  <c r="F140" i="4"/>
  <c r="C13" i="4"/>
  <c r="D13" i="4"/>
  <c r="E13" i="4"/>
  <c r="F13" i="4"/>
  <c r="C143" i="4"/>
  <c r="D143" i="4"/>
  <c r="E143" i="4"/>
  <c r="F143" i="4"/>
  <c r="C61" i="4"/>
  <c r="D61" i="4"/>
  <c r="E61" i="4"/>
  <c r="F61" i="4"/>
  <c r="C163" i="4"/>
  <c r="D163" i="4"/>
  <c r="E163" i="4"/>
  <c r="F163" i="4"/>
  <c r="C248" i="4"/>
  <c r="D248" i="4"/>
  <c r="E248" i="4"/>
  <c r="F248" i="4"/>
  <c r="C6" i="4"/>
  <c r="D6" i="4"/>
  <c r="E6" i="4"/>
  <c r="F6" i="4"/>
  <c r="C217" i="4"/>
  <c r="D217" i="4"/>
  <c r="E217" i="4"/>
  <c r="F217" i="4"/>
  <c r="C53" i="4"/>
  <c r="D53" i="4"/>
  <c r="E53" i="4"/>
  <c r="F53" i="4"/>
  <c r="C10" i="4"/>
  <c r="D10" i="4"/>
  <c r="E10" i="4"/>
  <c r="F10" i="4"/>
  <c r="C11" i="4"/>
  <c r="D11" i="4"/>
  <c r="E11" i="4"/>
  <c r="F11" i="4"/>
  <c r="C228" i="4"/>
  <c r="D228" i="4"/>
  <c r="E228" i="4"/>
  <c r="F228" i="4"/>
  <c r="C62" i="4"/>
  <c r="D62" i="4"/>
  <c r="E62" i="4"/>
  <c r="F62" i="4"/>
  <c r="C274" i="4"/>
  <c r="D274" i="4"/>
  <c r="E274" i="4"/>
  <c r="F274" i="4"/>
  <c r="C8" i="4"/>
  <c r="D8" i="4"/>
  <c r="E8" i="4"/>
  <c r="F8" i="4"/>
  <c r="C232" i="4"/>
  <c r="D232" i="4"/>
  <c r="E232" i="4"/>
  <c r="F232" i="4"/>
  <c r="C120" i="4"/>
  <c r="D120" i="4"/>
  <c r="E120" i="4"/>
  <c r="F120" i="4"/>
  <c r="C207" i="4"/>
  <c r="D207" i="4"/>
  <c r="E207" i="4"/>
  <c r="F207" i="4"/>
  <c r="C196" i="4"/>
  <c r="D196" i="4"/>
  <c r="E196" i="4"/>
  <c r="F196" i="4"/>
  <c r="C105" i="4"/>
  <c r="D105" i="4"/>
  <c r="E105" i="4"/>
  <c r="F105" i="4"/>
  <c r="C148" i="4"/>
  <c r="D148" i="4"/>
  <c r="E148" i="4"/>
  <c r="F148" i="4"/>
  <c r="C121" i="4"/>
  <c r="D121" i="4"/>
  <c r="E121" i="4"/>
  <c r="F121" i="4"/>
  <c r="C249" i="4"/>
  <c r="D249" i="4"/>
  <c r="E249" i="4"/>
  <c r="F249" i="4"/>
  <c r="C243" i="4"/>
  <c r="D243" i="4"/>
  <c r="E243" i="4"/>
  <c r="F243" i="4"/>
  <c r="C263" i="4"/>
  <c r="D263" i="4"/>
  <c r="E263" i="4"/>
  <c r="F263" i="4"/>
  <c r="C77" i="4"/>
  <c r="D77" i="4"/>
  <c r="E77" i="4"/>
  <c r="F77" i="4"/>
  <c r="C42" i="4"/>
  <c r="D42" i="4"/>
  <c r="E42" i="4"/>
  <c r="F42" i="4"/>
  <c r="C203" i="4"/>
  <c r="D203" i="4"/>
  <c r="E203" i="4"/>
  <c r="F203" i="4"/>
  <c r="C54" i="4"/>
  <c r="D54" i="4"/>
  <c r="E54" i="4"/>
  <c r="F54" i="4"/>
  <c r="C16" i="4"/>
  <c r="D16" i="4"/>
  <c r="E16" i="4"/>
  <c r="F16" i="4"/>
  <c r="C14" i="4"/>
  <c r="D14" i="4"/>
  <c r="E14" i="4"/>
  <c r="F14" i="4"/>
  <c r="C43" i="4"/>
  <c r="D43" i="4"/>
  <c r="E43" i="4"/>
  <c r="F43" i="4"/>
  <c r="C122" i="4"/>
  <c r="D122" i="4"/>
  <c r="E122" i="4"/>
  <c r="F122" i="4"/>
  <c r="C291" i="4"/>
  <c r="D291" i="4"/>
  <c r="E291" i="4"/>
  <c r="F291" i="4"/>
  <c r="C205" i="4"/>
  <c r="D205" i="4"/>
  <c r="E205" i="4"/>
  <c r="F205" i="4"/>
  <c r="C292" i="4"/>
  <c r="D292" i="4"/>
  <c r="E292" i="4"/>
  <c r="F292" i="4"/>
  <c r="C218" i="4"/>
  <c r="D218" i="4"/>
  <c r="E218" i="4"/>
  <c r="F218" i="4"/>
  <c r="C149" i="4"/>
  <c r="D149" i="4"/>
  <c r="E149" i="4"/>
  <c r="F149" i="4"/>
  <c r="C250" i="4"/>
  <c r="D250" i="4"/>
  <c r="E250" i="4"/>
  <c r="F250" i="4"/>
  <c r="C164" i="4"/>
  <c r="D164" i="4"/>
  <c r="E164" i="4"/>
  <c r="F164" i="4"/>
  <c r="C55" i="4"/>
  <c r="D55" i="4"/>
  <c r="E55" i="4"/>
  <c r="F55" i="4"/>
  <c r="C293" i="4"/>
  <c r="D293" i="4"/>
  <c r="E293" i="4"/>
  <c r="F293" i="4"/>
  <c r="C294" i="4"/>
  <c r="D294" i="4"/>
  <c r="E294" i="4"/>
  <c r="F294" i="4"/>
  <c r="C251" i="4"/>
  <c r="D251" i="4"/>
  <c r="E251" i="4"/>
  <c r="F251" i="4"/>
  <c r="C295" i="4"/>
  <c r="D295" i="4"/>
  <c r="E295" i="4"/>
  <c r="F295" i="4"/>
  <c r="C296" i="4"/>
  <c r="D296" i="4"/>
  <c r="E296" i="4"/>
  <c r="F296" i="4"/>
  <c r="C201" i="4"/>
  <c r="D201" i="4"/>
  <c r="E201" i="4"/>
  <c r="F201" i="4"/>
  <c r="C150" i="4"/>
  <c r="D150" i="4"/>
  <c r="E150" i="4"/>
  <c r="F150" i="4"/>
  <c r="C65" i="4"/>
  <c r="D65" i="4"/>
  <c r="E65" i="4"/>
  <c r="F65" i="4"/>
  <c r="C297" i="4"/>
  <c r="D297" i="4"/>
  <c r="E297" i="4"/>
  <c r="F297" i="4"/>
  <c r="C264" i="4"/>
  <c r="D264" i="4"/>
  <c r="E264" i="4"/>
  <c r="F264" i="4"/>
  <c r="C151" i="4"/>
  <c r="D151" i="4"/>
  <c r="E151" i="4"/>
  <c r="F151" i="4"/>
  <c r="C178" i="4"/>
  <c r="D178" i="4"/>
  <c r="E178" i="4"/>
  <c r="F178" i="4"/>
  <c r="C23" i="4"/>
  <c r="D23" i="4"/>
  <c r="E23" i="4"/>
  <c r="F23" i="4"/>
  <c r="C24" i="4"/>
  <c r="D24" i="4"/>
  <c r="E24" i="4"/>
  <c r="F24" i="4"/>
  <c r="C208" i="4"/>
  <c r="D208" i="4"/>
  <c r="E208" i="4"/>
  <c r="F208" i="4"/>
  <c r="C3" i="4"/>
  <c r="D3" i="4"/>
  <c r="E3" i="4"/>
  <c r="F3" i="4"/>
  <c r="C152" i="4"/>
  <c r="D152" i="4"/>
  <c r="E152" i="4"/>
  <c r="F152" i="4"/>
  <c r="C165" i="4"/>
  <c r="D165" i="4"/>
  <c r="E165" i="4"/>
  <c r="F165" i="4"/>
  <c r="C26" i="4"/>
  <c r="D26" i="4"/>
  <c r="E26" i="4"/>
  <c r="F26" i="4"/>
  <c r="C72" i="4"/>
  <c r="D72" i="4"/>
  <c r="E72" i="4"/>
  <c r="F72" i="4"/>
  <c r="C239" i="4"/>
  <c r="D239" i="4"/>
  <c r="E239" i="4"/>
  <c r="F239" i="4"/>
  <c r="C79" i="4"/>
  <c r="D79" i="4"/>
  <c r="E79" i="4"/>
  <c r="F79" i="4"/>
  <c r="C90" i="4"/>
  <c r="D90" i="4"/>
  <c r="E90" i="4"/>
  <c r="F90" i="4"/>
  <c r="C229" i="4"/>
  <c r="D229" i="4"/>
  <c r="E229" i="4"/>
  <c r="F229" i="4"/>
  <c r="C183" i="4"/>
  <c r="D183" i="4"/>
  <c r="E183" i="4"/>
  <c r="F183" i="4"/>
  <c r="C145" i="4"/>
  <c r="D145" i="4"/>
  <c r="E145" i="4"/>
  <c r="F145" i="4"/>
  <c r="C204" i="4"/>
  <c r="D204" i="4"/>
  <c r="E204" i="4"/>
  <c r="F204" i="4"/>
  <c r="C146" i="4"/>
  <c r="D146" i="4"/>
  <c r="E146" i="4"/>
  <c r="F146" i="4"/>
  <c r="C191" i="4"/>
  <c r="D191" i="4"/>
  <c r="E191" i="4"/>
  <c r="F191" i="4"/>
  <c r="C106" i="4"/>
  <c r="D106" i="4"/>
  <c r="E106" i="4"/>
  <c r="F106" i="4"/>
  <c r="C144" i="4"/>
  <c r="D144" i="4"/>
  <c r="E144" i="4"/>
  <c r="F144" i="4"/>
  <c r="F21" i="4" l="1"/>
  <c r="E21" i="4"/>
  <c r="D21" i="4"/>
  <c r="C21" i="4"/>
</calcChain>
</file>

<file path=xl/sharedStrings.xml><?xml version="1.0" encoding="utf-8"?>
<sst xmlns="http://schemas.openxmlformats.org/spreadsheetml/2006/main" count="4697" uniqueCount="674">
  <si>
    <t>B</t>
  </si>
  <si>
    <t>C</t>
  </si>
  <si>
    <t>A</t>
  </si>
  <si>
    <t>Huurdersoordeel</t>
  </si>
  <si>
    <t>Bedrijfslasten</t>
  </si>
  <si>
    <t>Duurzaamheid</t>
  </si>
  <si>
    <t>L0003</t>
  </si>
  <si>
    <t>Stichting Wonen Noordwest Friesland</t>
  </si>
  <si>
    <t/>
  </si>
  <si>
    <t>L0008</t>
  </si>
  <si>
    <t>Woningstichting Openbaar Belang</t>
  </si>
  <si>
    <t>L0013</t>
  </si>
  <si>
    <t>Stichting  Zayaz</t>
  </si>
  <si>
    <t>L0017</t>
  </si>
  <si>
    <t>Woningstichting Rochdale</t>
  </si>
  <si>
    <t>L0019</t>
  </si>
  <si>
    <t>Stichting Intermaris</t>
  </si>
  <si>
    <t>L0029</t>
  </si>
  <si>
    <t>Stichting deltaWonen</t>
  </si>
  <si>
    <t>L0033</t>
  </si>
  <si>
    <t>Stichting voorheen De Bouwvereniging</t>
  </si>
  <si>
    <t>L0036</t>
  </si>
  <si>
    <t>Stichting Lyaemer Wonen</t>
  </si>
  <si>
    <t>L0041</t>
  </si>
  <si>
    <t>Stichting Bo-Ex '91</t>
  </si>
  <si>
    <t>L0045</t>
  </si>
  <si>
    <t>Stichting Domesta</t>
  </si>
  <si>
    <t>L0059</t>
  </si>
  <si>
    <t>Stichting Parteon</t>
  </si>
  <si>
    <t>L0063</t>
  </si>
  <si>
    <t>Woningstichting Van Alckmaer voor Wonen</t>
  </si>
  <si>
    <t>L0065</t>
  </si>
  <si>
    <t>Stichting Volkshuisvesting Arnhem</t>
  </si>
  <si>
    <t>L0077</t>
  </si>
  <si>
    <t>Stichting Wold en Waard</t>
  </si>
  <si>
    <t>L0079</t>
  </si>
  <si>
    <t>Stichting Woonstad Rotterdam</t>
  </si>
  <si>
    <t>L0081</t>
  </si>
  <si>
    <t>Stichting Wonen Zuid</t>
  </si>
  <si>
    <t>L0082</t>
  </si>
  <si>
    <t>Woningstichting Vaals</t>
  </si>
  <si>
    <t>L0089</t>
  </si>
  <si>
    <t>l'escaut woonservice</t>
  </si>
  <si>
    <t>L0093</t>
  </si>
  <si>
    <t>Woningstichting SWZ</t>
  </si>
  <si>
    <t>L0108</t>
  </si>
  <si>
    <t>Woningstichting Eigen Haard</t>
  </si>
  <si>
    <t>L0117</t>
  </si>
  <si>
    <t>Stichting Portaal</t>
  </si>
  <si>
    <t>L0124</t>
  </si>
  <si>
    <t>Stichting Stadgenoot</t>
  </si>
  <si>
    <t>L0144</t>
  </si>
  <si>
    <t>L0147</t>
  </si>
  <si>
    <t>R. K. Woningbouwvereniging Zeist</t>
  </si>
  <si>
    <t>L0151</t>
  </si>
  <si>
    <t>Woonstichting 'thuis</t>
  </si>
  <si>
    <t>L0157</t>
  </si>
  <si>
    <t>Woonstichting Stek</t>
  </si>
  <si>
    <t>L0165</t>
  </si>
  <si>
    <t>Woningstichting Weststellingwerf</t>
  </si>
  <si>
    <t>L0173</t>
  </si>
  <si>
    <t>R.K. Woningstichting Ons Huis</t>
  </si>
  <si>
    <t>L0176</t>
  </si>
  <si>
    <t>Stichting BrabantWonen</t>
  </si>
  <si>
    <t>L0178</t>
  </si>
  <si>
    <t>Stichting Mijande Wonen</t>
  </si>
  <si>
    <t>L0202</t>
  </si>
  <si>
    <t>Stichting Wormerwonen</t>
  </si>
  <si>
    <t>L0221</t>
  </si>
  <si>
    <t>Stichting Waardwonen</t>
  </si>
  <si>
    <t>L0225</t>
  </si>
  <si>
    <t>Stichting Weller Wonen</t>
  </si>
  <si>
    <t>L0228</t>
  </si>
  <si>
    <t>Woningstichting HEEMwonen</t>
  </si>
  <si>
    <t>L0231</t>
  </si>
  <si>
    <t>Stichting Elan Wonen</t>
  </si>
  <si>
    <t>L0232</t>
  </si>
  <si>
    <t>Stichting Mozaïek Wonen</t>
  </si>
  <si>
    <t>L0237</t>
  </si>
  <si>
    <t>Stichting Standvast Wonen</t>
  </si>
  <si>
    <t>L0238</t>
  </si>
  <si>
    <t>Woningstichting Voerendaal</t>
  </si>
  <si>
    <t>L0241</t>
  </si>
  <si>
    <t>Stichting Antares Woonservice</t>
  </si>
  <si>
    <t>L0248</t>
  </si>
  <si>
    <t>Woningbouwvereniging Patrimonium</t>
  </si>
  <si>
    <t>L0249</t>
  </si>
  <si>
    <t>Woningbouwvereniging Volksbelang</t>
  </si>
  <si>
    <t>L0259</t>
  </si>
  <si>
    <t>Woningstichting Gulpen</t>
  </si>
  <si>
    <t>L0264</t>
  </si>
  <si>
    <t>Woningstichting Spaubeek</t>
  </si>
  <si>
    <t>L0267</t>
  </si>
  <si>
    <t>Stichting Trivire</t>
  </si>
  <si>
    <t>L0269</t>
  </si>
  <si>
    <t>Stichting ZO Wonen</t>
  </si>
  <si>
    <t>L0271</t>
  </si>
  <si>
    <t>Stichting Woonservice Meander</t>
  </si>
  <si>
    <t>L0272</t>
  </si>
  <si>
    <t>Wassenaarsche Bouwstichting</t>
  </si>
  <si>
    <t>L0274</t>
  </si>
  <si>
    <t>Woningstichting WoonWENZ</t>
  </si>
  <si>
    <t>L0278</t>
  </si>
  <si>
    <t>Stichting Zaandams Volkshuisvesting</t>
  </si>
  <si>
    <t>L0295</t>
  </si>
  <si>
    <t>L0305</t>
  </si>
  <si>
    <t>Woningbouwvereniging Langedijk</t>
  </si>
  <si>
    <t>L0308</t>
  </si>
  <si>
    <t>Stichting MeerWonen</t>
  </si>
  <si>
    <t>L0309</t>
  </si>
  <si>
    <t>Woonstichting Triada</t>
  </si>
  <si>
    <t>L0317</t>
  </si>
  <si>
    <t>Provides</t>
  </si>
  <si>
    <t>L0331</t>
  </si>
  <si>
    <t>Woonstichting Vryleve</t>
  </si>
  <si>
    <t>L0333</t>
  </si>
  <si>
    <t>Woonstichting Vooruitgang</t>
  </si>
  <si>
    <t>L0343</t>
  </si>
  <si>
    <t>Stichting KleurrijkWonen</t>
  </si>
  <si>
    <t>L0347</t>
  </si>
  <si>
    <t>Stichting Viverion</t>
  </si>
  <si>
    <t>L0354</t>
  </si>
  <si>
    <t>Stichting Wonen Wateringen</t>
  </si>
  <si>
    <t>L0358</t>
  </si>
  <si>
    <t>Almelose Woningstichting Beter Wonen</t>
  </si>
  <si>
    <t>L0363</t>
  </si>
  <si>
    <t>Stichting Woonconcept</t>
  </si>
  <si>
    <t>L0366</t>
  </si>
  <si>
    <t>Woningstichting Wierden en Borgen</t>
  </si>
  <si>
    <t>L0369</t>
  </si>
  <si>
    <t>Stichting UWOON</t>
  </si>
  <si>
    <t>L0371</t>
  </si>
  <si>
    <t>Woningstichting Samenwerking Vlaardingen</t>
  </si>
  <si>
    <t>L0379</t>
  </si>
  <si>
    <t>Woningbouwvereniging Arnemuiden</t>
  </si>
  <si>
    <t>L0380</t>
  </si>
  <si>
    <t>Christelijke Woningstichting Patrimonium</t>
  </si>
  <si>
    <t>L0383</t>
  </si>
  <si>
    <t>Stichting Dudok Wonen</t>
  </si>
  <si>
    <t>L0385</t>
  </si>
  <si>
    <t>Stichting De Huismeesters</t>
  </si>
  <si>
    <t>L0386</t>
  </si>
  <si>
    <t>Woningstichting Naarden</t>
  </si>
  <si>
    <t>L0392</t>
  </si>
  <si>
    <t>Stichting Havensteder</t>
  </si>
  <si>
    <t>L0410</t>
  </si>
  <si>
    <t>Stichting Arcade mensen en wonen</t>
  </si>
  <si>
    <t>L0418</t>
  </si>
  <si>
    <t>Stichting Clavis</t>
  </si>
  <si>
    <t>L0425</t>
  </si>
  <si>
    <t>Woningstichting Haag Wonen</t>
  </si>
  <si>
    <t>L0439</t>
  </si>
  <si>
    <t>Stichting Rhiant</t>
  </si>
  <si>
    <t>L0446</t>
  </si>
  <si>
    <t>Woningstichting De Goede Woning</t>
  </si>
  <si>
    <t>L0449</t>
  </si>
  <si>
    <t>Christelijke Woongroep Marenland</t>
  </si>
  <si>
    <t>L0478</t>
  </si>
  <si>
    <t>Stichting Wooncompagnie</t>
  </si>
  <si>
    <t>L0495</t>
  </si>
  <si>
    <t>Stichting AlleeWonen</t>
  </si>
  <si>
    <t>L0497</t>
  </si>
  <si>
    <t>Stichting TBV</t>
  </si>
  <si>
    <t>L0506</t>
  </si>
  <si>
    <t>FidesWonen</t>
  </si>
  <si>
    <t>L0510</t>
  </si>
  <si>
    <t>Stichting Velison Wonen</t>
  </si>
  <si>
    <t>L0528</t>
  </si>
  <si>
    <t>Woningstichting Simpelveld</t>
  </si>
  <si>
    <t>L0540</t>
  </si>
  <si>
    <t>Stichting QuaWonen</t>
  </si>
  <si>
    <t>L0543</t>
  </si>
  <si>
    <t>R&amp;B Wonen</t>
  </si>
  <si>
    <t>L0553</t>
  </si>
  <si>
    <t>Stichting Elkien</t>
  </si>
  <si>
    <t>L0568</t>
  </si>
  <si>
    <t>Stichting Eelder Woningbouw</t>
  </si>
  <si>
    <t>L0571</t>
  </si>
  <si>
    <t>Stichting Woonpunt</t>
  </si>
  <si>
    <t>L0574</t>
  </si>
  <si>
    <t>Stichting Actium</t>
  </si>
  <si>
    <t>L0579</t>
  </si>
  <si>
    <t>Woonstichting Hulst</t>
  </si>
  <si>
    <t>L0582</t>
  </si>
  <si>
    <t>Stichting Omnivera</t>
  </si>
  <si>
    <t>L0583</t>
  </si>
  <si>
    <t>Woningstichting Kennemer Wonen</t>
  </si>
  <si>
    <t>L0590</t>
  </si>
  <si>
    <t>Stichting Rondom Wonen</t>
  </si>
  <si>
    <t>L0602</t>
  </si>
  <si>
    <t>Woonstichting SSW</t>
  </si>
  <si>
    <t>L0629</t>
  </si>
  <si>
    <t>Woningbouwvereniging Poortugaal</t>
  </si>
  <si>
    <t>L0630</t>
  </si>
  <si>
    <t>Brederode Wonen</t>
  </si>
  <si>
    <t>L0636</t>
  </si>
  <si>
    <t>Woningstichting Meerssen</t>
  </si>
  <si>
    <t>L0640</t>
  </si>
  <si>
    <t>Pré Wonen</t>
  </si>
  <si>
    <t>L0641</t>
  </si>
  <si>
    <t>Stichting Destion</t>
  </si>
  <si>
    <t>L0643</t>
  </si>
  <si>
    <t>Bouwvereniging Huis en Erf</t>
  </si>
  <si>
    <t>L0658</t>
  </si>
  <si>
    <t>Stichting Vivare</t>
  </si>
  <si>
    <t>L0661</t>
  </si>
  <si>
    <t>Woonstichting VechtHorst</t>
  </si>
  <si>
    <t>L0665</t>
  </si>
  <si>
    <t>Stichting Woonbron</t>
  </si>
  <si>
    <t>L0666</t>
  </si>
  <si>
    <t>Stichting Woonborg</t>
  </si>
  <si>
    <t>L0667</t>
  </si>
  <si>
    <t>Woningbouwvereniging van Erfgooiers te Laren N.H.</t>
  </si>
  <si>
    <t>L0669</t>
  </si>
  <si>
    <t>Woningstichting Domus</t>
  </si>
  <si>
    <t>L0672</t>
  </si>
  <si>
    <t>Woningstichting Volksbelang</t>
  </si>
  <si>
    <t>L0673</t>
  </si>
  <si>
    <t>Stichting Wooninvest</t>
  </si>
  <si>
    <t>L0676</t>
  </si>
  <si>
    <t>Stichting Wonen Zuidwest Friesland</t>
  </si>
  <si>
    <t>L0678</t>
  </si>
  <si>
    <t>Woningstichting St. Antonius van Padua</t>
  </si>
  <si>
    <t>L0682</t>
  </si>
  <si>
    <t>Woningstichting Ons Doel</t>
  </si>
  <si>
    <t>L0686</t>
  </si>
  <si>
    <t>Stichting De Delthe</t>
  </si>
  <si>
    <t>L0688</t>
  </si>
  <si>
    <t>Stichting Uithuizer Woningbouw</t>
  </si>
  <si>
    <t>L0689</t>
  </si>
  <si>
    <t>Stichting Woonvisie</t>
  </si>
  <si>
    <t>L0694</t>
  </si>
  <si>
    <t>Rentree</t>
  </si>
  <si>
    <t>L0705</t>
  </si>
  <si>
    <t>Veenendaalse Woningstichting</t>
  </si>
  <si>
    <t>L0732</t>
  </si>
  <si>
    <t>HW Wonen</t>
  </si>
  <si>
    <t>L0734</t>
  </si>
  <si>
    <t>Patrimonium woonservice</t>
  </si>
  <si>
    <t>L0740</t>
  </si>
  <si>
    <t>Woonstichting Groninger Huis</t>
  </si>
  <si>
    <t>L0762</t>
  </si>
  <si>
    <t>Woningstichting Beter Wonen Vechtdal</t>
  </si>
  <si>
    <t>L0764</t>
  </si>
  <si>
    <t>Woningbouwvereniging Habeko Wonen</t>
  </si>
  <si>
    <t>L0765</t>
  </si>
  <si>
    <t>Stichting Wonen Delden</t>
  </si>
  <si>
    <t>L0766</t>
  </si>
  <si>
    <t>Stichting GroenWest</t>
  </si>
  <si>
    <t>L0782</t>
  </si>
  <si>
    <t>Woningstichting Brummen</t>
  </si>
  <si>
    <t>L0794</t>
  </si>
  <si>
    <t>Woningbouwvereniging Anna Paulowna</t>
  </si>
  <si>
    <t>L0835</t>
  </si>
  <si>
    <t>Wooncorporatie ProWonen</t>
  </si>
  <si>
    <t>L0837</t>
  </si>
  <si>
    <t>Woonstichting Jutphaas</t>
  </si>
  <si>
    <t>L0841</t>
  </si>
  <si>
    <t>Woningstichting De Voorzorg</t>
  </si>
  <si>
    <t>L0858</t>
  </si>
  <si>
    <t>L0867</t>
  </si>
  <si>
    <t>Stichting Tablis Wonen</t>
  </si>
  <si>
    <t>L0876</t>
  </si>
  <si>
    <t>Stichting De Woonschakel Westfriesland</t>
  </si>
  <si>
    <t>L0883</t>
  </si>
  <si>
    <t>Woningstichting Het Grootslag</t>
  </si>
  <si>
    <t>L0886</t>
  </si>
  <si>
    <t>Stichting Area</t>
  </si>
  <si>
    <t>L0898</t>
  </si>
  <si>
    <t>Stichting Wonion</t>
  </si>
  <si>
    <t>L0921</t>
  </si>
  <si>
    <t>Woningstichting St. Joseph</t>
  </si>
  <si>
    <t>L0923</t>
  </si>
  <si>
    <t>Bouwvereniging Woningbelang</t>
  </si>
  <si>
    <t>L0928</t>
  </si>
  <si>
    <t>Woonstichting 't Heem</t>
  </si>
  <si>
    <t>L0931</t>
  </si>
  <si>
    <t>Stichting Woonlinie</t>
  </si>
  <si>
    <t>L0936</t>
  </si>
  <si>
    <t>Stichting Eemland Wonen</t>
  </si>
  <si>
    <t>L0939</t>
  </si>
  <si>
    <t>Stichting Christelijke Woningcorporatie</t>
  </si>
  <si>
    <t>L0943</t>
  </si>
  <si>
    <t>Stichting Woongoed Middelburg</t>
  </si>
  <si>
    <t>L0944</t>
  </si>
  <si>
    <t>Stichting Casade</t>
  </si>
  <si>
    <t>L0968</t>
  </si>
  <si>
    <t>Stichting Omnia Wonen</t>
  </si>
  <si>
    <t>L0979</t>
  </si>
  <si>
    <t>de Woningstichting</t>
  </si>
  <si>
    <t>L0986</t>
  </si>
  <si>
    <t>Maaskant Wonen</t>
  </si>
  <si>
    <t>L0992</t>
  </si>
  <si>
    <t>Woningbouwvereniging Helpt Elkander</t>
  </si>
  <si>
    <t>L0993</t>
  </si>
  <si>
    <t>Bouwvereniging Onze Woning</t>
  </si>
  <si>
    <t>L1005</t>
  </si>
  <si>
    <t>Laurentius</t>
  </si>
  <si>
    <t>L1017</t>
  </si>
  <si>
    <t>Sité Woondiensten</t>
  </si>
  <si>
    <t>L1038</t>
  </si>
  <si>
    <t>Woningstichting Maasvallei Maastricht</t>
  </si>
  <si>
    <t>L1061</t>
  </si>
  <si>
    <t>Stichting Woningcorporatie Plicht Getrouw</t>
  </si>
  <si>
    <t>L1064</t>
  </si>
  <si>
    <t>Welbions</t>
  </si>
  <si>
    <t>L1093</t>
  </si>
  <si>
    <t>Stichting Vidomes</t>
  </si>
  <si>
    <t>L1100</t>
  </si>
  <si>
    <t>Stichting Wonen Midden-Delfland</t>
  </si>
  <si>
    <t>L1109</t>
  </si>
  <si>
    <t>Stichting Nijestee</t>
  </si>
  <si>
    <t>L1122</t>
  </si>
  <si>
    <t>Stichting Rijswijk Wonen</t>
  </si>
  <si>
    <t>L1128</t>
  </si>
  <si>
    <t>Baston Wonen</t>
  </si>
  <si>
    <t>L1182</t>
  </si>
  <si>
    <t>Stichting Woonwaard Noord-Kennemerland</t>
  </si>
  <si>
    <t>L1215</t>
  </si>
  <si>
    <t>stichting 3B-Wonen</t>
  </si>
  <si>
    <t>L1226</t>
  </si>
  <si>
    <t>Woningbouwvereniging Bergopwaarts</t>
  </si>
  <si>
    <t>L1236</t>
  </si>
  <si>
    <t>Woonstichting St. Joseph</t>
  </si>
  <si>
    <t>L1239</t>
  </si>
  <si>
    <t>Stichting IJsseldal Wonen</t>
  </si>
  <si>
    <t>L1357</t>
  </si>
  <si>
    <t>Woningbouwstichting De Gemeenschap</t>
  </si>
  <si>
    <t>L1395</t>
  </si>
  <si>
    <t>Woningbouwvereniging Maarn</t>
  </si>
  <si>
    <t>L1399</t>
  </si>
  <si>
    <t>Woningstichting Den Helder</t>
  </si>
  <si>
    <t>L1409</t>
  </si>
  <si>
    <t>Stichting Woonservice IJsselland</t>
  </si>
  <si>
    <t>L1413</t>
  </si>
  <si>
    <t>Stichting Reggewoon</t>
  </si>
  <si>
    <t>L1418</t>
  </si>
  <si>
    <t>Stichting Woonbedrijf ieder1</t>
  </si>
  <si>
    <t>L1426</t>
  </si>
  <si>
    <t>Woningstichting Domijn</t>
  </si>
  <si>
    <t>L1436</t>
  </si>
  <si>
    <t>Stichting Dunavie</t>
  </si>
  <si>
    <t>L1454</t>
  </si>
  <si>
    <t>L1459</t>
  </si>
  <si>
    <t>R.K. Woningbouwstichting "De Goede Woning"</t>
  </si>
  <si>
    <t>L1464</t>
  </si>
  <si>
    <t>Stichting Woonbedrijf SWS.Hhvl</t>
  </si>
  <si>
    <t>L1468</t>
  </si>
  <si>
    <t>Stichting Woningbeheer Born-Grevenbicht</t>
  </si>
  <si>
    <t>L1471</t>
  </si>
  <si>
    <t>Stichting Woonwijze</t>
  </si>
  <si>
    <t>L1479</t>
  </si>
  <si>
    <t>Stichting Talis</t>
  </si>
  <si>
    <t>L1482</t>
  </si>
  <si>
    <t>L1498</t>
  </si>
  <si>
    <t>Woningbouwstichting Kamerik</t>
  </si>
  <si>
    <t>L1506</t>
  </si>
  <si>
    <t>Woningstichting SallandWonen</t>
  </si>
  <si>
    <t>L1524</t>
  </si>
  <si>
    <t>Stichting Rijnhart Wonen</t>
  </si>
  <si>
    <t>L1525</t>
  </si>
  <si>
    <t>Stichting Woningbeheer De Vooruitgang</t>
  </si>
  <si>
    <t>L1533</t>
  </si>
  <si>
    <t>Stichting WOONopMAAT</t>
  </si>
  <si>
    <t>L1542</t>
  </si>
  <si>
    <t>Stichting Lefier</t>
  </si>
  <si>
    <t>L1543</t>
  </si>
  <si>
    <t>Vallei Wonen</t>
  </si>
  <si>
    <t>L1544</t>
  </si>
  <si>
    <t>Woongoed Goeree-Overflakkee</t>
  </si>
  <si>
    <t>L1549</t>
  </si>
  <si>
    <t>Stichting Poort 6</t>
  </si>
  <si>
    <t>L1559</t>
  </si>
  <si>
    <t>L1560</t>
  </si>
  <si>
    <t>Stichting Woontij</t>
  </si>
  <si>
    <t>L1569</t>
  </si>
  <si>
    <t>Stichting Woongoed Zeeuws-Vlaanderen</t>
  </si>
  <si>
    <t>L1573</t>
  </si>
  <si>
    <t>Groen Wonen Vlist</t>
  </si>
  <si>
    <t>L1581</t>
  </si>
  <si>
    <t>Zeeuwland</t>
  </si>
  <si>
    <t>L1585</t>
  </si>
  <si>
    <t>Woningbouwvereniging Vecht en Omstreken</t>
  </si>
  <si>
    <t>L1586</t>
  </si>
  <si>
    <t>Stichting Lek en Waard Wonen</t>
  </si>
  <si>
    <t>L1588</t>
  </si>
  <si>
    <t>Woningbouwstichting Cothen</t>
  </si>
  <si>
    <t>L1598</t>
  </si>
  <si>
    <t>Woningstichting Gouderak</t>
  </si>
  <si>
    <t>L1606</t>
  </si>
  <si>
    <t>Stichting Woonburg</t>
  </si>
  <si>
    <t>L1622</t>
  </si>
  <si>
    <t>Stichting Wonen Wittem</t>
  </si>
  <si>
    <t>L1627</t>
  </si>
  <si>
    <t>Woningstichting Berg en Terblijt</t>
  </si>
  <si>
    <t>L1638</t>
  </si>
  <si>
    <t>Stichting Accolade</t>
  </si>
  <si>
    <t>L1640</t>
  </si>
  <si>
    <t>Woningbouwvereniging Hoek van Holland</t>
  </si>
  <si>
    <t>L1646</t>
  </si>
  <si>
    <t>Stichting Woonzorg Nederland</t>
  </si>
  <si>
    <t>L1647</t>
  </si>
  <si>
    <t>Stichting Woonpartners</t>
  </si>
  <si>
    <t>L1663</t>
  </si>
  <si>
    <t>WoonFriesland</t>
  </si>
  <si>
    <t>L1666</t>
  </si>
  <si>
    <t>Stichting Habion</t>
  </si>
  <si>
    <t>L1670</t>
  </si>
  <si>
    <t>Stichting Oosterpoort Wooncombinatie</t>
  </si>
  <si>
    <t>L1678</t>
  </si>
  <si>
    <t>Woningstichting Tubbergen</t>
  </si>
  <si>
    <t>L1680</t>
  </si>
  <si>
    <t>de Woonmensen/SJA</t>
  </si>
  <si>
    <t>L1689</t>
  </si>
  <si>
    <t>L1691</t>
  </si>
  <si>
    <t>Ons Huis'. Woningstichting</t>
  </si>
  <si>
    <t>L1693</t>
  </si>
  <si>
    <t>Woningstichting Nijkerk</t>
  </si>
  <si>
    <t>L1697</t>
  </si>
  <si>
    <t>Wonen Limburg</t>
  </si>
  <si>
    <t>L1700</t>
  </si>
  <si>
    <t>L1704</t>
  </si>
  <si>
    <t>Woonstichting Land van Altena</t>
  </si>
  <si>
    <t>L1709</t>
  </si>
  <si>
    <t>Christelijke Woningstichting De Goede Woning</t>
  </si>
  <si>
    <t>L1712</t>
  </si>
  <si>
    <t>Christelijke Woonstichting Patrimonium</t>
  </si>
  <si>
    <t>L1713</t>
  </si>
  <si>
    <t>Stichting Woongoed Zeist</t>
  </si>
  <si>
    <t>L1716</t>
  </si>
  <si>
    <t>Viveste</t>
  </si>
  <si>
    <t>L1737</t>
  </si>
  <si>
    <t>Stichting Woondiensten Enkhuizen</t>
  </si>
  <si>
    <t>L1745</t>
  </si>
  <si>
    <t>Stichting Goed Wonen</t>
  </si>
  <si>
    <t>L1748</t>
  </si>
  <si>
    <t>Stichting Woningcorporatie WoonGenoot</t>
  </si>
  <si>
    <t>L1753</t>
  </si>
  <si>
    <t>Stichting Wetland Wonen Groep</t>
  </si>
  <si>
    <t>L1760</t>
  </si>
  <si>
    <t>Woningbouwvereniging Reeuwijk</t>
  </si>
  <si>
    <t>L1763</t>
  </si>
  <si>
    <t>Stichting Woonveste</t>
  </si>
  <si>
    <t>L1766</t>
  </si>
  <si>
    <t>Stichting woCom</t>
  </si>
  <si>
    <t>L1768</t>
  </si>
  <si>
    <t>Stichting Staedion</t>
  </si>
  <si>
    <t>L1775</t>
  </si>
  <si>
    <t>Woningstichting de Veste</t>
  </si>
  <si>
    <t>L1781</t>
  </si>
  <si>
    <t>Stichting Thuisvester</t>
  </si>
  <si>
    <t>L1785</t>
  </si>
  <si>
    <t>Stichting Stadlander</t>
  </si>
  <si>
    <t>L1787</t>
  </si>
  <si>
    <t>Stichting WSG</t>
  </si>
  <si>
    <t>L1788</t>
  </si>
  <si>
    <t>Woonstichting Leystromen</t>
  </si>
  <si>
    <t>L1792</t>
  </si>
  <si>
    <t>Stichting Thús Wonen</t>
  </si>
  <si>
    <t>L1793</t>
  </si>
  <si>
    <t>Stichting Acantus Groep</t>
  </si>
  <si>
    <t>L1794</t>
  </si>
  <si>
    <t>Woningstichting de Zaligheden</t>
  </si>
  <si>
    <t>L1802</t>
  </si>
  <si>
    <t>Woningstichting Woonvizier</t>
  </si>
  <si>
    <t>L1804</t>
  </si>
  <si>
    <t>Mercatus</t>
  </si>
  <si>
    <t>L1811</t>
  </si>
  <si>
    <t>Stichting PeelrandWonen</t>
  </si>
  <si>
    <t>L1817</t>
  </si>
  <si>
    <t>Stichting Mooiland</t>
  </si>
  <si>
    <t>L1821</t>
  </si>
  <si>
    <t>Stichting Plavei</t>
  </si>
  <si>
    <t>L1825</t>
  </si>
  <si>
    <t>Woonstichting De Kernen</t>
  </si>
  <si>
    <t>L1835</t>
  </si>
  <si>
    <t>Woningstichting Maasdriel</t>
  </si>
  <si>
    <t>L1836</t>
  </si>
  <si>
    <t>Stichting Heuvelrug Wonen</t>
  </si>
  <si>
    <t>L1837</t>
  </si>
  <si>
    <t>Woningvereniging Nederweert</t>
  </si>
  <si>
    <t>L1839</t>
  </si>
  <si>
    <t>Stichting WoonGoed 2-Duizend</t>
  </si>
  <si>
    <t>L1842</t>
  </si>
  <si>
    <t>Woningstichting De Woonplaats</t>
  </si>
  <si>
    <t>L1847</t>
  </si>
  <si>
    <t>Woningbouwvereniging Compaen</t>
  </si>
  <si>
    <t>L1850</t>
  </si>
  <si>
    <t>Woningstichting Woensdrecht</t>
  </si>
  <si>
    <t>L1852</t>
  </si>
  <si>
    <t>Woningstichting Kleine Meierij</t>
  </si>
  <si>
    <t>L1855</t>
  </si>
  <si>
    <t>Woonstichting Gendt</t>
  </si>
  <si>
    <t>L1857</t>
  </si>
  <si>
    <t>Wovesto</t>
  </si>
  <si>
    <t>L1861</t>
  </si>
  <si>
    <t>Stichting Oost Flevoland Woondiensten</t>
  </si>
  <si>
    <t>L1864</t>
  </si>
  <si>
    <t>Stichting Wonen Vierlingsbeek</t>
  </si>
  <si>
    <t>L1865</t>
  </si>
  <si>
    <t>Woningstichting Putten</t>
  </si>
  <si>
    <t>L1875</t>
  </si>
  <si>
    <t>Stichting Woningcorporaties Het Gooi en Omstreken</t>
  </si>
  <si>
    <t>L1876</t>
  </si>
  <si>
    <t>Stichting Maasdelta Groep</t>
  </si>
  <si>
    <t>L1877</t>
  </si>
  <si>
    <t>Stichting Woonservice Drenthe</t>
  </si>
  <si>
    <t>L1878</t>
  </si>
  <si>
    <t>Woningstichting Leusden</t>
  </si>
  <si>
    <t>L1881</t>
  </si>
  <si>
    <t>Stichting Woningbeheer Betuwe</t>
  </si>
  <si>
    <t>L1888</t>
  </si>
  <si>
    <t>Woonstichting Centrada</t>
  </si>
  <si>
    <t>L1891</t>
  </si>
  <si>
    <t>Woningstichting GoedeStede</t>
  </si>
  <si>
    <t>L1892</t>
  </si>
  <si>
    <t>Woningbouwvereniging Oudewater</t>
  </si>
  <si>
    <t>L1893</t>
  </si>
  <si>
    <t>Woonstichting Valburg</t>
  </si>
  <si>
    <t>L1896</t>
  </si>
  <si>
    <t>Stichting De Leeuw van Putten</t>
  </si>
  <si>
    <t>L1899</t>
  </si>
  <si>
    <t>Woningstichting De Volmacht</t>
  </si>
  <si>
    <t>L1901</t>
  </si>
  <si>
    <t>Regionale Woningbouwvereniging Samenwerking</t>
  </si>
  <si>
    <t>L1906</t>
  </si>
  <si>
    <t>Stichting Woonkwartier</t>
  </si>
  <si>
    <t>L1909</t>
  </si>
  <si>
    <t>Stichting Studenten Huisvesting</t>
  </si>
  <si>
    <t>L1910</t>
  </si>
  <si>
    <t>Stichting WBO Wonen</t>
  </si>
  <si>
    <t>L1911</t>
  </si>
  <si>
    <t>Stichting WonenBreburg</t>
  </si>
  <si>
    <t>L1912</t>
  </si>
  <si>
    <t>Stichting de Alliantie</t>
  </si>
  <si>
    <t>L1913</t>
  </si>
  <si>
    <t>TIWOS. Tilburgse Woonstichting</t>
  </si>
  <si>
    <t>L1921</t>
  </si>
  <si>
    <t>Stichting Woonkracht10</t>
  </si>
  <si>
    <t>L1924</t>
  </si>
  <si>
    <t>Stichting Vestia</t>
  </si>
  <si>
    <t>L1926</t>
  </si>
  <si>
    <t>Stichting Ouderenhuisvesting Rotterdam</t>
  </si>
  <si>
    <t>L1933</t>
  </si>
  <si>
    <t>Stichting Huisvesting Vredewold</t>
  </si>
  <si>
    <t>L1944</t>
  </si>
  <si>
    <t>stichting SSHN</t>
  </si>
  <si>
    <t>L1964</t>
  </si>
  <si>
    <t>Stichting Jongeren Huisvesting Twente</t>
  </si>
  <si>
    <t>L1968</t>
  </si>
  <si>
    <t>Stichting Idealis</t>
  </si>
  <si>
    <t>L1985</t>
  </si>
  <si>
    <t>Stichting Harmonisch Wonen</t>
  </si>
  <si>
    <t>L2014</t>
  </si>
  <si>
    <t>Stichting Woonpalet Zeewolde</t>
  </si>
  <si>
    <t>L2051</t>
  </si>
  <si>
    <t>Stichting Woonstede</t>
  </si>
  <si>
    <t>L2052</t>
  </si>
  <si>
    <t>Woonstichting Etten-Leur</t>
  </si>
  <si>
    <t>L2056</t>
  </si>
  <si>
    <t>Ressort Wonen</t>
  </si>
  <si>
    <t>L2058</t>
  </si>
  <si>
    <t>Mitros</t>
  </si>
  <si>
    <t>L2066</t>
  </si>
  <si>
    <t>Stichting Laurens Wonen</t>
  </si>
  <si>
    <t>L2068</t>
  </si>
  <si>
    <t>Rhenense Woningstichting</t>
  </si>
  <si>
    <t>L2070</t>
  </si>
  <si>
    <t>Stichting Ymere</t>
  </si>
  <si>
    <t>L2072</t>
  </si>
  <si>
    <t>Waterweg Wonen</t>
  </si>
  <si>
    <t>L2073</t>
  </si>
  <si>
    <t>Stichting Woningbedrijf Velsen</t>
  </si>
  <si>
    <t>L2082</t>
  </si>
  <si>
    <t>Woningstichting Barneveld</t>
  </si>
  <si>
    <t>L2083</t>
  </si>
  <si>
    <t>Woningstichting Nieuwkoop</t>
  </si>
  <si>
    <t>L2084</t>
  </si>
  <si>
    <t>Stichting Woondiensten Aarwoude</t>
  </si>
  <si>
    <t>L2085</t>
  </si>
  <si>
    <t>Stichting Woonplus Schiedam</t>
  </si>
  <si>
    <t>L2090</t>
  </si>
  <si>
    <t>Woonstichting De Zes Kernen</t>
  </si>
  <si>
    <t>L2092</t>
  </si>
  <si>
    <t>Noordwijkse Woningstichting</t>
  </si>
  <si>
    <t>L2099</t>
  </si>
  <si>
    <t>Woonstichting De Marken</t>
  </si>
  <si>
    <t>L2103</t>
  </si>
  <si>
    <t>Woonstichting De Key</t>
  </si>
  <si>
    <t>L2104</t>
  </si>
  <si>
    <t>Stichting Woningbedrijf Warnsveld</t>
  </si>
  <si>
    <t>L2110</t>
  </si>
  <si>
    <t>Stichting Woon Compas</t>
  </si>
  <si>
    <t>L2114</t>
  </si>
  <si>
    <t>Woonpartners Midden-Holland</t>
  </si>
  <si>
    <t>Corporatienaam</t>
  </si>
  <si>
    <t>Onderhoud &amp; verb</t>
  </si>
  <si>
    <t>Provincie</t>
  </si>
  <si>
    <t xml:space="preserve">Grootteklasse XL=&gt;25.000 vhe L=10.000-25.000 M=5.000-10.000 S=2.500-5.000 XS=1.000-2.500 XXS=&lt;1.000 vhe </t>
  </si>
  <si>
    <t>Letter Huurders oordeel</t>
  </si>
  <si>
    <t>Huurders oordeel nieuwe huurders</t>
  </si>
  <si>
    <t>Letter huurders oordeel nieuwe huurders</t>
  </si>
  <si>
    <t>Huurders oordeel reparatie verzoeken</t>
  </si>
  <si>
    <t>Letter huurders oordeel reparatie verzoeken</t>
  </si>
  <si>
    <t>Huurders oordeel vertrokken huurders</t>
  </si>
  <si>
    <t>Lettter huurders oordeel vertrokken huurders</t>
  </si>
  <si>
    <t>Letter bedrijfs lasten</t>
  </si>
  <si>
    <t>Bedrijfs lasten € per vhe</t>
  </si>
  <si>
    <t>Letter duurzaamheid</t>
  </si>
  <si>
    <t>Score Energie-Index (EI)</t>
  </si>
  <si>
    <t>Letter Energie-Index (EI)</t>
  </si>
  <si>
    <t>CO2-uitstoot warmte vraag per m2</t>
  </si>
  <si>
    <t>Letter CO2-uitstoot warmte vraag per m2</t>
  </si>
  <si>
    <t>Letter onderhoud &amp; verbetering</t>
  </si>
  <si>
    <t>Instandhoudingskosten 2-jarig € per vhe</t>
  </si>
  <si>
    <t>referentie instandhoudingskosten 2-jarig € per vhe</t>
  </si>
  <si>
    <t>Index Instandhoudingskosten 2-jarig</t>
  </si>
  <si>
    <t>Letter Instandhoudingsindex</t>
  </si>
  <si>
    <t>Technische woning kwaliteit (Energie-Index)</t>
  </si>
  <si>
    <t>Referentie technische woning kwaliteit (Energie-Index)</t>
  </si>
  <si>
    <t>Technische woning kwaliteit index</t>
  </si>
  <si>
    <t>Letter technische woning kwaliteit</t>
  </si>
  <si>
    <t>Ervaren woning kwaliteit huurder</t>
  </si>
  <si>
    <t>Referentie ervaren woning kwaliteit huurder</t>
  </si>
  <si>
    <t>Ervaren woning kwaliteit huurder index</t>
  </si>
  <si>
    <t>Letter ervaren woning kwaliteit huurder</t>
  </si>
  <si>
    <t>Ontwikkeling betaalbare voorraad in  %</t>
  </si>
  <si>
    <t>Ontwikkeling voorraad tot liberalisatie grens in %</t>
  </si>
  <si>
    <t>Aandeel betaalbaar binnen vrijkomend aanbod in %</t>
  </si>
  <si>
    <t>Match voorraad en doelgroep huurtoeslag in %</t>
  </si>
  <si>
    <t>Huurprijs DAEB in € per maand</t>
  </si>
  <si>
    <t>Verhouding huur en maximale huur in %</t>
  </si>
  <si>
    <t>Toewijzingen aan huishoudens onder huurtoeslag grens in %</t>
  </si>
  <si>
    <t>Toewijzingen aan huishoudens tussen huurtoeslag- en EC-grens in %</t>
  </si>
  <si>
    <t>L-nummer</t>
  </si>
  <si>
    <t>Utrecht</t>
  </si>
  <si>
    <t>Groningen</t>
  </si>
  <si>
    <t>Woningbouwvereniging De Sleutels</t>
  </si>
  <si>
    <t>Lekstede wonen</t>
  </si>
  <si>
    <t>Stichting Beter Wonen Kampen</t>
  </si>
  <si>
    <t>Woningbouwvereniging 'Beter Wonen' Hollands Kroon</t>
  </si>
  <si>
    <t>Woningbouwvereniging Beter Wonen Ooltgensplaat</t>
  </si>
  <si>
    <t>Woningbouwvereniging Beter Wonen Bergambacht</t>
  </si>
  <si>
    <t>Woningbouwvereniging Beter Wonen Goedereede</t>
  </si>
  <si>
    <t>Onderhoud en verbetering</t>
  </si>
  <si>
    <t>Beschikbaarheid en Betaalbaarheid</t>
  </si>
  <si>
    <t>Friesland</t>
  </si>
  <si>
    <t>S</t>
  </si>
  <si>
    <t>Overijssel</t>
  </si>
  <si>
    <t>Noord-Brabant</t>
  </si>
  <si>
    <t>L</t>
  </si>
  <si>
    <t>Noord-Holland</t>
  </si>
  <si>
    <t>XL</t>
  </si>
  <si>
    <t>XS</t>
  </si>
  <si>
    <t>M</t>
  </si>
  <si>
    <t>Drenthe</t>
  </si>
  <si>
    <t>Gelderland</t>
  </si>
  <si>
    <t>Zuid-Holland</t>
  </si>
  <si>
    <t>Limburg</t>
  </si>
  <si>
    <t>Zeeland</t>
  </si>
  <si>
    <t>XXS</t>
  </si>
  <si>
    <t>Flevoland</t>
  </si>
  <si>
    <t>Colofon</t>
  </si>
  <si>
    <t>Data vrij te gebruiken, bronvermelding verplicht (Aedes-benchmark 2017).</t>
  </si>
  <si>
    <t>Vragen over de Aedes-benchmark kunnen gesteld worden via helpdesk@aedes.nl.</t>
  </si>
  <si>
    <t xml:space="preserve">Hoe kunnen corporaties hun middelen zo goed mogelijk inzetten voor hun kerntaak: het huisvesten van mensen met lagere inkomens? Om hen hierbij te ondersteunen werkt Aedes met corporaties en adviesbureaus aan de Aedes-benchmark. De vergelijkingscijfers bieden inzicht en sturingsinformatie voor verbetering. Daarnaast verhoogt de Aedes-benchmark de transparantie van de sector. </t>
  </si>
  <si>
    <t>Toelichting</t>
  </si>
  <si>
    <t xml:space="preserve">In aanvulling op de brancherapportage die een sectorbeeld biedt, vindt u in deze rapportage de resultaten van de individuele corporaties.  Enkele corporaties hebben geen toestemming gegeven voor publicatie van hun scores. Hun gegevens zijn wel verwerkt in de brancherapportage. </t>
  </si>
  <si>
    <t>Bijlage bij "Corporaties leren, huurders profiteren",  rapportage Aedes-benchmark 2017</t>
  </si>
  <si>
    <t>Model Aedes-Benchmark 2017</t>
  </si>
  <si>
    <t xml:space="preserve">In onderstaand schema is het model van de Aedes-benchmark weergegeven. De cijfers en letters zijn op het volgende tabblad te vinden. De letters voor het prestatieveld Beschikbaarheid en Betaalbaarheid zijn niet in de openbare tabel opgenomen. </t>
  </si>
  <si>
    <t>Bij de vervaardiging en samenstelling van de inhoud van de Aedes-benchmark 2017 is de grootst mogelijke zorgvuldigheid in acht genomen door Aedes in samenwerking met PwC, KWH en ABF Research. Aedes aanvaardt geen aansprakelijkheden voor schade ontstaan door de daarin voorkomende onjuistheden.</t>
  </si>
  <si>
    <t>Tabel met individuele resultaten corporaties Aedes-benchmark 2017</t>
  </si>
  <si>
    <t>Versie 22 november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</si>
</sst>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 #,##0.0_ ;_ * \-#,##0.0_ ;_ * &quot;-&quot;??_ ;_ @_ "/>
    <numFmt numFmtId="165" formatCode="_ * #,##0_ ;_ * \-#,##0_ ;_ * &quot;-&quot;??_ ;_ @_ "/>
    <numFmt numFmtId="166" formatCode="0.0"/>
  </numFmts>
  <fonts count="9" x14ac:knownFonts="1">
    <font>
      <sz val="10"/>
      <color theme="1"/>
      <name val="Arial"/>
      <family val="2"/>
    </font>
    <font>
      <b/>
      <sz val="8"/>
      <color theme="1"/>
      <name val="Verdana"/>
      <family val="2"/>
    </font>
    <font>
      <sz val="8"/>
      <color theme="1"/>
      <name val="Verdana"/>
      <family val="2"/>
    </font>
    <font>
      <sz val="10"/>
      <color theme="1"/>
      <name val="Arial"/>
      <family val="2"/>
    </font>
    <font>
      <b/>
      <sz val="10"/>
      <color theme="1"/>
      <name val="Arial"/>
      <family val="2"/>
    </font>
    <font>
      <b/>
      <sz val="8"/>
      <color theme="0"/>
      <name val="Verdana"/>
      <family val="2"/>
    </font>
    <font>
      <b/>
      <u/>
      <sz val="8"/>
      <color theme="1"/>
      <name val="Verdana"/>
      <family val="2"/>
    </font>
    <font>
      <b/>
      <sz val="11"/>
      <color theme="1"/>
      <name val="Verdana"/>
      <family val="2"/>
    </font>
    <font>
      <b/>
      <u/>
      <sz val="10"/>
      <color theme="1"/>
      <name val="Verdana"/>
      <family val="2"/>
    </font>
  </fonts>
  <fills count="13">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2"/>
        <bgColor indexed="64"/>
      </patternFill>
    </fill>
    <fill>
      <patternFill patternType="solid">
        <fgColor theme="8"/>
        <bgColor indexed="64"/>
      </patternFill>
    </fill>
    <fill>
      <patternFill patternType="solid">
        <fgColor theme="3"/>
        <bgColor indexed="64"/>
      </patternFill>
    </fill>
    <fill>
      <patternFill patternType="solid">
        <fgColor theme="4"/>
        <bgColor indexed="64"/>
      </patternFill>
    </fill>
    <fill>
      <patternFill patternType="solid">
        <fgColor theme="7" tint="0.79998168889431442"/>
        <bgColor indexed="64"/>
      </patternFill>
    </fill>
    <fill>
      <patternFill patternType="solid">
        <fgColor theme="2"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46">
    <xf numFmtId="0" fontId="0" fillId="0" borderId="0" xfId="0"/>
    <xf numFmtId="43" fontId="0" fillId="0" borderId="0" xfId="1" applyNumberFormat="1" applyFont="1"/>
    <xf numFmtId="164" fontId="0" fillId="0" borderId="0" xfId="1" applyNumberFormat="1" applyFont="1"/>
    <xf numFmtId="165" fontId="0" fillId="0" borderId="0" xfId="1" applyNumberFormat="1" applyFont="1"/>
    <xf numFmtId="0" fontId="2" fillId="0" borderId="0" xfId="0" applyFont="1"/>
    <xf numFmtId="165" fontId="2" fillId="0" borderId="0" xfId="1" applyNumberFormat="1" applyFont="1"/>
    <xf numFmtId="43" fontId="2" fillId="0" borderId="0" xfId="1" applyNumberFormat="1" applyFont="1"/>
    <xf numFmtId="164" fontId="2" fillId="0" borderId="0" xfId="1" applyNumberFormat="1" applyFont="1"/>
    <xf numFmtId="49" fontId="1" fillId="2" borderId="1" xfId="0" applyNumberFormat="1" applyFont="1" applyFill="1" applyBorder="1" applyAlignment="1">
      <alignment vertical="top" wrapText="1"/>
    </xf>
    <xf numFmtId="49" fontId="1" fillId="3" borderId="1" xfId="0" applyNumberFormat="1" applyFont="1" applyFill="1" applyBorder="1" applyAlignment="1">
      <alignment horizontal="center" textRotation="90" wrapText="1"/>
    </xf>
    <xf numFmtId="49" fontId="1" fillId="4" borderId="1" xfId="0" applyNumberFormat="1" applyFont="1" applyFill="1" applyBorder="1" applyAlignment="1">
      <alignment horizontal="center" textRotation="90" wrapText="1"/>
    </xf>
    <xf numFmtId="49" fontId="1" fillId="5" borderId="1" xfId="0" applyNumberFormat="1" applyFont="1" applyFill="1" applyBorder="1" applyAlignment="1">
      <alignment horizontal="center" textRotation="90" wrapText="1"/>
    </xf>
    <xf numFmtId="49" fontId="5" fillId="6" borderId="1" xfId="0" applyNumberFormat="1" applyFont="1" applyFill="1" applyBorder="1" applyAlignment="1">
      <alignment horizontal="center" textRotation="90" wrapText="1"/>
    </xf>
    <xf numFmtId="49" fontId="1" fillId="2" borderId="1" xfId="0" applyNumberFormat="1" applyFont="1" applyFill="1" applyBorder="1" applyAlignment="1">
      <alignment horizontal="left" vertical="top" wrapText="1"/>
    </xf>
    <xf numFmtId="49" fontId="1" fillId="3" borderId="1" xfId="0" applyNumberFormat="1" applyFont="1" applyFill="1" applyBorder="1" applyAlignment="1">
      <alignment vertical="top" wrapText="1"/>
    </xf>
    <xf numFmtId="49" fontId="1" fillId="8" borderId="1" xfId="1" applyNumberFormat="1" applyFont="1" applyFill="1" applyBorder="1" applyAlignment="1">
      <alignment vertical="top" wrapText="1"/>
    </xf>
    <xf numFmtId="49" fontId="1" fillId="8" borderId="1" xfId="0" applyNumberFormat="1" applyFont="1" applyFill="1" applyBorder="1" applyAlignment="1">
      <alignment vertical="top" wrapText="1"/>
    </xf>
    <xf numFmtId="49" fontId="1" fillId="4" borderId="1" xfId="0" applyNumberFormat="1" applyFont="1" applyFill="1" applyBorder="1" applyAlignment="1">
      <alignment vertical="top" wrapText="1"/>
    </xf>
    <xf numFmtId="49" fontId="1" fillId="9" borderId="1" xfId="1" applyNumberFormat="1" applyFont="1" applyFill="1" applyBorder="1" applyAlignment="1">
      <alignment vertical="top" wrapText="1"/>
    </xf>
    <xf numFmtId="49" fontId="1" fillId="5" borderId="1" xfId="0" applyNumberFormat="1" applyFont="1" applyFill="1" applyBorder="1" applyAlignment="1">
      <alignment vertical="top" wrapText="1"/>
    </xf>
    <xf numFmtId="49" fontId="1" fillId="10" borderId="1" xfId="1" applyNumberFormat="1" applyFont="1" applyFill="1" applyBorder="1" applyAlignment="1">
      <alignment vertical="top" wrapText="1"/>
    </xf>
    <xf numFmtId="49" fontId="1" fillId="10" borderId="1" xfId="0" applyNumberFormat="1" applyFont="1" applyFill="1" applyBorder="1" applyAlignment="1">
      <alignment vertical="top" wrapText="1"/>
    </xf>
    <xf numFmtId="49" fontId="5" fillId="6" borderId="1" xfId="0" applyNumberFormat="1" applyFont="1" applyFill="1" applyBorder="1" applyAlignment="1">
      <alignment vertical="top" wrapText="1"/>
    </xf>
    <xf numFmtId="49" fontId="1" fillId="11" borderId="1" xfId="1" applyNumberFormat="1" applyFont="1" applyFill="1" applyBorder="1" applyAlignment="1">
      <alignment vertical="top" wrapText="1"/>
    </xf>
    <xf numFmtId="49" fontId="1" fillId="12" borderId="1" xfId="1" applyNumberFormat="1" applyFont="1" applyFill="1" applyBorder="1" applyAlignment="1">
      <alignment vertical="top" wrapText="1"/>
    </xf>
    <xf numFmtId="49" fontId="1" fillId="0" borderId="0" xfId="0" applyNumberFormat="1" applyFont="1" applyAlignment="1">
      <alignment vertical="top" wrapText="1"/>
    </xf>
    <xf numFmtId="0" fontId="1" fillId="0" borderId="0" xfId="0" applyFont="1"/>
    <xf numFmtId="0" fontId="4" fillId="0" borderId="0" xfId="0" applyFont="1"/>
    <xf numFmtId="166" fontId="2" fillId="0" borderId="0" xfId="1" applyNumberFormat="1" applyFont="1"/>
    <xf numFmtId="166" fontId="2" fillId="0" borderId="0" xfId="1" applyNumberFormat="1" applyFont="1" applyFill="1"/>
    <xf numFmtId="1" fontId="2" fillId="0" borderId="0" xfId="0" applyNumberFormat="1" applyFont="1"/>
    <xf numFmtId="1" fontId="2" fillId="0" borderId="0" xfId="1" applyNumberFormat="1" applyFont="1"/>
    <xf numFmtId="0" fontId="2" fillId="0" borderId="0" xfId="0" applyFont="1" applyAlignment="1">
      <alignment wrapText="1"/>
    </xf>
    <xf numFmtId="0" fontId="6" fillId="0" borderId="0" xfId="0" applyFont="1" applyAlignment="1">
      <alignment wrapText="1"/>
    </xf>
    <xf numFmtId="49" fontId="1" fillId="3" borderId="2" xfId="0" applyNumberFormat="1" applyFont="1" applyFill="1" applyBorder="1" applyAlignment="1">
      <alignment horizontal="center" vertical="top"/>
    </xf>
    <xf numFmtId="49" fontId="1" fillId="3" borderId="3" xfId="0" applyNumberFormat="1" applyFont="1" applyFill="1" applyBorder="1" applyAlignment="1">
      <alignment horizontal="center" vertical="top"/>
    </xf>
    <xf numFmtId="49" fontId="1" fillId="3" borderId="4" xfId="0" applyNumberFormat="1" applyFont="1" applyFill="1" applyBorder="1" applyAlignment="1">
      <alignment horizontal="center" vertical="top"/>
    </xf>
    <xf numFmtId="49" fontId="1" fillId="4" borderId="2" xfId="0" applyNumberFormat="1" applyFont="1" applyFill="1" applyBorder="1" applyAlignment="1">
      <alignment horizontal="center" vertical="top"/>
    </xf>
    <xf numFmtId="49" fontId="1" fillId="4" borderId="4" xfId="0" applyNumberFormat="1" applyFont="1" applyFill="1" applyBorder="1" applyAlignment="1">
      <alignment horizontal="center" vertical="top"/>
    </xf>
    <xf numFmtId="49" fontId="1" fillId="5" borderId="2" xfId="0" applyNumberFormat="1" applyFont="1" applyFill="1" applyBorder="1" applyAlignment="1">
      <alignment horizontal="center" vertical="top"/>
    </xf>
    <xf numFmtId="49" fontId="1" fillId="5" borderId="3" xfId="0" applyNumberFormat="1" applyFont="1" applyFill="1" applyBorder="1" applyAlignment="1">
      <alignment horizontal="center" vertical="top"/>
    </xf>
    <xf numFmtId="0" fontId="5" fillId="6" borderId="3" xfId="0" applyFont="1" applyFill="1" applyBorder="1" applyAlignment="1">
      <alignment horizontal="center"/>
    </xf>
    <xf numFmtId="164" fontId="5" fillId="7" borderId="3" xfId="1" applyNumberFormat="1" applyFont="1" applyFill="1" applyBorder="1" applyAlignment="1">
      <alignment horizontal="center"/>
    </xf>
    <xf numFmtId="0" fontId="7" fillId="0" borderId="0" xfId="0" applyFont="1" applyAlignment="1">
      <alignment vertical="top" wrapText="1"/>
    </xf>
    <xf numFmtId="0" fontId="2" fillId="0" borderId="0" xfId="0" applyFont="1" applyAlignment="1">
      <alignment vertical="top" wrapText="1"/>
    </xf>
    <xf numFmtId="0" fontId="8" fillId="0" borderId="0" xfId="0" applyFont="1" applyAlignment="1">
      <alignment wrapText="1"/>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16</xdr:row>
      <xdr:rowOff>57150</xdr:rowOff>
    </xdr:from>
    <xdr:to>
      <xdr:col>8</xdr:col>
      <xdr:colOff>180975</xdr:colOff>
      <xdr:row>71</xdr:row>
      <xdr:rowOff>16942</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67150"/>
          <a:ext cx="10058400" cy="7294042"/>
        </a:xfrm>
        <a:prstGeom prst="rect">
          <a:avLst/>
        </a:prstGeom>
      </xdr:spPr>
    </xdr:pic>
    <xdr:clientData/>
  </xdr:twoCellAnchor>
</xdr:wsDr>
</file>

<file path=xl/theme/theme1.xml><?xml version="1.0" encoding="utf-8"?>
<a:theme xmlns:a="http://schemas.openxmlformats.org/drawingml/2006/main" name="Kantoorthema">
  <a:themeElements>
    <a:clrScheme name="Aedes">
      <a:dk1>
        <a:sysClr val="windowText" lastClr="000000"/>
      </a:dk1>
      <a:lt1>
        <a:sysClr val="window" lastClr="FFFFFF"/>
      </a:lt1>
      <a:dk2>
        <a:srgbClr val="00427C"/>
      </a:dk2>
      <a:lt2>
        <a:srgbClr val="00A7E5"/>
      </a:lt2>
      <a:accent1>
        <a:srgbClr val="92278F"/>
      </a:accent1>
      <a:accent2>
        <a:srgbClr val="ED0B8B"/>
      </a:accent2>
      <a:accent3>
        <a:srgbClr val="ED213E"/>
      </a:accent3>
      <a:accent4>
        <a:srgbClr val="F58220"/>
      </a:accent4>
      <a:accent5>
        <a:srgbClr val="8DC63F"/>
      </a:accent5>
      <a:accent6>
        <a:srgbClr val="AA9E96"/>
      </a:accent6>
      <a:hlink>
        <a:srgbClr val="FFFFFF"/>
      </a:hlink>
      <a:folHlink>
        <a:srgbClr val="000000"/>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abSelected="1" workbookViewId="0">
      <selection activeCell="A16" sqref="A16"/>
    </sheetView>
  </sheetViews>
  <sheetFormatPr defaultRowHeight="10.5" x14ac:dyDescent="0.15"/>
  <cols>
    <col min="1" max="1" width="84.85546875" style="32" customWidth="1"/>
    <col min="2" max="16384" width="9.140625" style="4"/>
  </cols>
  <sheetData>
    <row r="1" spans="1:1" ht="14.25" x14ac:dyDescent="0.15">
      <c r="A1" s="43" t="s">
        <v>672</v>
      </c>
    </row>
    <row r="2" spans="1:1" x14ac:dyDescent="0.15">
      <c r="A2" s="32" t="s">
        <v>668</v>
      </c>
    </row>
    <row r="3" spans="1:1" x14ac:dyDescent="0.15">
      <c r="A3" s="33"/>
    </row>
    <row r="4" spans="1:1" x14ac:dyDescent="0.15">
      <c r="A4" s="33" t="s">
        <v>662</v>
      </c>
    </row>
    <row r="5" spans="1:1" x14ac:dyDescent="0.15">
      <c r="A5" s="32" t="s">
        <v>663</v>
      </c>
    </row>
    <row r="6" spans="1:1" ht="42" x14ac:dyDescent="0.15">
      <c r="A6" s="32" t="s">
        <v>671</v>
      </c>
    </row>
    <row r="8" spans="1:1" x14ac:dyDescent="0.15">
      <c r="A8" s="32" t="s">
        <v>664</v>
      </c>
    </row>
    <row r="9" spans="1:1" x14ac:dyDescent="0.15">
      <c r="A9" s="32" t="s">
        <v>673</v>
      </c>
    </row>
    <row r="11" spans="1:1" x14ac:dyDescent="0.15">
      <c r="A11" s="33" t="s">
        <v>666</v>
      </c>
    </row>
    <row r="12" spans="1:1" ht="45" customHeight="1" x14ac:dyDescent="0.15">
      <c r="A12" s="44" t="s">
        <v>665</v>
      </c>
    </row>
    <row r="13" spans="1:1" ht="32.25" customHeight="1" x14ac:dyDescent="0.15">
      <c r="A13" s="32" t="s">
        <v>667</v>
      </c>
    </row>
    <row r="14" spans="1:1" ht="31.5" x14ac:dyDescent="0.15">
      <c r="A14" s="32" t="s">
        <v>670</v>
      </c>
    </row>
    <row r="15" spans="1:1" ht="30" customHeight="1" x14ac:dyDescent="0.15"/>
    <row r="16" spans="1:1" ht="12.75" x14ac:dyDescent="0.2">
      <c r="A16" s="45" t="s">
        <v>669</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00"/>
  <sheetViews>
    <sheetView workbookViewId="0">
      <pane xSplit="8" ySplit="2" topLeftCell="I3" activePane="bottomRight" state="frozen"/>
      <selection pane="topRight" activeCell="J1" sqref="J1"/>
      <selection pane="bottomLeft" activeCell="A2" sqref="A2"/>
      <selection pane="bottomRight"/>
    </sheetView>
  </sheetViews>
  <sheetFormatPr defaultRowHeight="12.75" x14ac:dyDescent="0.2"/>
  <cols>
    <col min="1" max="1" width="10.5703125" customWidth="1"/>
    <col min="2" max="2" width="44.7109375" bestFit="1" customWidth="1"/>
    <col min="3" max="3" width="2.28515625" customWidth="1"/>
    <col min="4" max="4" width="2.140625" customWidth="1"/>
    <col min="5" max="5" width="2.28515625" customWidth="1"/>
    <col min="6" max="6" width="2.140625" customWidth="1"/>
    <col min="7" max="7" width="13.140625" bestFit="1" customWidth="1"/>
    <col min="8" max="8" width="17.28515625" customWidth="1"/>
    <col min="9" max="9" width="9.85546875" customWidth="1"/>
    <col min="10" max="10" width="10.28515625" style="2" customWidth="1"/>
    <col min="12" max="12" width="10.85546875" style="2" customWidth="1"/>
    <col min="13" max="13" width="11" customWidth="1"/>
    <col min="14" max="14" width="11.7109375" style="2" customWidth="1"/>
    <col min="15" max="15" width="11.140625" customWidth="1"/>
    <col min="17" max="17" width="9.140625" style="3"/>
    <col min="19" max="19" width="9.140625" style="1"/>
    <col min="21" max="21" width="9.140625" style="2"/>
    <col min="22" max="22" width="11.42578125" customWidth="1"/>
    <col min="23" max="23" width="11.7109375" customWidth="1"/>
    <col min="24" max="24" width="12.42578125" style="3" customWidth="1"/>
    <col min="25" max="25" width="12.140625" style="3" customWidth="1"/>
    <col min="26" max="26" width="12" style="3" customWidth="1"/>
    <col min="27" max="27" width="12.7109375" customWidth="1"/>
    <col min="28" max="28" width="11.28515625" style="1" customWidth="1"/>
    <col min="29" max="29" width="11.42578125" style="1" customWidth="1"/>
    <col min="30" max="30" width="11.42578125" style="3" customWidth="1"/>
    <col min="31" max="31" width="10.85546875" customWidth="1"/>
    <col min="32" max="32" width="9.140625" style="2"/>
    <col min="33" max="33" width="10.5703125" style="2" customWidth="1"/>
    <col min="34" max="34" width="9.140625" style="3"/>
    <col min="36" max="36" width="13.140625" style="2" customWidth="1"/>
    <col min="37" max="37" width="12.85546875" style="2" customWidth="1"/>
    <col min="38" max="38" width="12.5703125" style="2" customWidth="1"/>
    <col min="39" max="39" width="12.140625" style="2" customWidth="1"/>
    <col min="40" max="40" width="10.85546875" customWidth="1"/>
    <col min="41" max="41" width="11.85546875" style="2" customWidth="1"/>
    <col min="42" max="42" width="13" style="2" customWidth="1"/>
    <col min="43" max="43" width="13.140625" style="2" customWidth="1"/>
  </cols>
  <sheetData>
    <row r="1" spans="1:43" s="27" customFormat="1" x14ac:dyDescent="0.2">
      <c r="A1" s="26"/>
      <c r="B1" s="26"/>
      <c r="C1" s="26"/>
      <c r="D1" s="26"/>
      <c r="E1" s="26"/>
      <c r="F1" s="26"/>
      <c r="G1" s="26"/>
      <c r="H1" s="26"/>
      <c r="I1" s="34" t="s">
        <v>3</v>
      </c>
      <c r="J1" s="35"/>
      <c r="K1" s="35"/>
      <c r="L1" s="35"/>
      <c r="M1" s="35"/>
      <c r="N1" s="35"/>
      <c r="O1" s="36"/>
      <c r="P1" s="37" t="s">
        <v>4</v>
      </c>
      <c r="Q1" s="38"/>
      <c r="R1" s="39" t="s">
        <v>5</v>
      </c>
      <c r="S1" s="40"/>
      <c r="T1" s="40"/>
      <c r="U1" s="40"/>
      <c r="V1" s="40"/>
      <c r="W1" s="41" t="s">
        <v>644</v>
      </c>
      <c r="X1" s="41"/>
      <c r="Y1" s="41"/>
      <c r="Z1" s="41"/>
      <c r="AA1" s="41"/>
      <c r="AB1" s="41"/>
      <c r="AC1" s="41"/>
      <c r="AD1" s="41"/>
      <c r="AE1" s="41"/>
      <c r="AF1" s="41"/>
      <c r="AG1" s="41"/>
      <c r="AH1" s="41"/>
      <c r="AI1" s="41"/>
      <c r="AJ1" s="42" t="s">
        <v>645</v>
      </c>
      <c r="AK1" s="42"/>
      <c r="AL1" s="42"/>
      <c r="AM1" s="42"/>
      <c r="AN1" s="42"/>
      <c r="AO1" s="42"/>
      <c r="AP1" s="42"/>
      <c r="AQ1" s="42"/>
    </row>
    <row r="2" spans="1:43" s="25" customFormat="1" ht="94.5" customHeight="1" x14ac:dyDescent="0.2">
      <c r="A2" s="8" t="s">
        <v>634</v>
      </c>
      <c r="B2" s="8" t="s">
        <v>595</v>
      </c>
      <c r="C2" s="9" t="s">
        <v>3</v>
      </c>
      <c r="D2" s="10" t="s">
        <v>4</v>
      </c>
      <c r="E2" s="11" t="s">
        <v>5</v>
      </c>
      <c r="F2" s="12" t="s">
        <v>596</v>
      </c>
      <c r="G2" s="8" t="s">
        <v>597</v>
      </c>
      <c r="H2" s="13" t="s">
        <v>598</v>
      </c>
      <c r="I2" s="14" t="s">
        <v>599</v>
      </c>
      <c r="J2" s="15" t="s">
        <v>600</v>
      </c>
      <c r="K2" s="16" t="s">
        <v>601</v>
      </c>
      <c r="L2" s="15" t="s">
        <v>602</v>
      </c>
      <c r="M2" s="16" t="s">
        <v>603</v>
      </c>
      <c r="N2" s="15" t="s">
        <v>604</v>
      </c>
      <c r="O2" s="16" t="s">
        <v>605</v>
      </c>
      <c r="P2" s="17" t="s">
        <v>606</v>
      </c>
      <c r="Q2" s="18" t="s">
        <v>607</v>
      </c>
      <c r="R2" s="19" t="s">
        <v>608</v>
      </c>
      <c r="S2" s="20" t="s">
        <v>609</v>
      </c>
      <c r="T2" s="21" t="s">
        <v>610</v>
      </c>
      <c r="U2" s="20" t="s">
        <v>611</v>
      </c>
      <c r="V2" s="20" t="s">
        <v>612</v>
      </c>
      <c r="W2" s="22" t="s">
        <v>613</v>
      </c>
      <c r="X2" s="23" t="s">
        <v>614</v>
      </c>
      <c r="Y2" s="23" t="s">
        <v>615</v>
      </c>
      <c r="Z2" s="23" t="s">
        <v>616</v>
      </c>
      <c r="AA2" s="23" t="s">
        <v>617</v>
      </c>
      <c r="AB2" s="23" t="s">
        <v>618</v>
      </c>
      <c r="AC2" s="23" t="s">
        <v>619</v>
      </c>
      <c r="AD2" s="23" t="s">
        <v>620</v>
      </c>
      <c r="AE2" s="23" t="s">
        <v>621</v>
      </c>
      <c r="AF2" s="23" t="s">
        <v>622</v>
      </c>
      <c r="AG2" s="23" t="s">
        <v>623</v>
      </c>
      <c r="AH2" s="23" t="s">
        <v>624</v>
      </c>
      <c r="AI2" s="23" t="s">
        <v>625</v>
      </c>
      <c r="AJ2" s="24" t="s">
        <v>626</v>
      </c>
      <c r="AK2" s="24" t="s">
        <v>627</v>
      </c>
      <c r="AL2" s="24" t="s">
        <v>628</v>
      </c>
      <c r="AM2" s="24" t="s">
        <v>629</v>
      </c>
      <c r="AN2" s="24" t="s">
        <v>630</v>
      </c>
      <c r="AO2" s="24" t="s">
        <v>631</v>
      </c>
      <c r="AP2" s="24" t="s">
        <v>632</v>
      </c>
      <c r="AQ2" s="24" t="s">
        <v>633</v>
      </c>
    </row>
    <row r="3" spans="1:43" x14ac:dyDescent="0.2">
      <c r="A3" s="4" t="s">
        <v>25</v>
      </c>
      <c r="B3" s="4" t="s">
        <v>26</v>
      </c>
      <c r="C3" s="4" t="str">
        <f t="shared" ref="C3:C66" si="0">I3</f>
        <v>B</v>
      </c>
      <c r="D3" s="4" t="str">
        <f t="shared" ref="D3:D66" si="1">P3</f>
        <v>A</v>
      </c>
      <c r="E3" s="4" t="str">
        <f t="shared" ref="E3:E66" si="2">R3</f>
        <v>B</v>
      </c>
      <c r="F3" s="4" t="str">
        <f t="shared" ref="F3:F66" si="3">W3</f>
        <v>B</v>
      </c>
      <c r="G3" s="4" t="s">
        <v>655</v>
      </c>
      <c r="H3" s="4" t="s">
        <v>650</v>
      </c>
      <c r="I3" s="4" t="s">
        <v>0</v>
      </c>
      <c r="J3" s="7">
        <v>7.492</v>
      </c>
      <c r="K3" s="4" t="s">
        <v>0</v>
      </c>
      <c r="L3" s="7">
        <v>7.7119999999999997</v>
      </c>
      <c r="M3" s="4" t="s">
        <v>0</v>
      </c>
      <c r="N3" s="7">
        <v>6.5679999999999996</v>
      </c>
      <c r="O3" s="4" t="s">
        <v>1</v>
      </c>
      <c r="P3" s="4" t="s">
        <v>2</v>
      </c>
      <c r="Q3" s="5">
        <v>727.89353199100003</v>
      </c>
      <c r="R3" s="4" t="s">
        <v>0</v>
      </c>
      <c r="S3" s="6">
        <v>1.53625474436258</v>
      </c>
      <c r="T3" s="4" t="s">
        <v>2</v>
      </c>
      <c r="U3" s="7">
        <v>24.456096733409201</v>
      </c>
      <c r="V3" s="4" t="s">
        <v>1</v>
      </c>
      <c r="W3" s="4" t="s">
        <v>0</v>
      </c>
      <c r="X3" s="5">
        <v>2949.1713337900001</v>
      </c>
      <c r="Y3" s="5">
        <v>2000.89246912878</v>
      </c>
      <c r="Z3" s="5">
        <v>147.39279492986</v>
      </c>
      <c r="AA3" s="4" t="s">
        <v>1</v>
      </c>
      <c r="AB3" s="6">
        <v>1.53625474436258</v>
      </c>
      <c r="AC3" s="6">
        <v>1.6617177598625199</v>
      </c>
      <c r="AD3" s="5">
        <v>92.4497999280984</v>
      </c>
      <c r="AE3" s="4" t="s">
        <v>2</v>
      </c>
      <c r="AF3" s="7">
        <v>7.0419999999999998</v>
      </c>
      <c r="AG3" s="7">
        <v>6.9323857742644899</v>
      </c>
      <c r="AH3" s="5">
        <v>101.58119050648401</v>
      </c>
      <c r="AI3" s="4" t="s">
        <v>0</v>
      </c>
      <c r="AJ3" s="28">
        <v>2.3375644086967502</v>
      </c>
      <c r="AK3" s="28">
        <v>2.5950375597541702</v>
      </c>
      <c r="AL3" s="28">
        <v>96.540880503144592</v>
      </c>
      <c r="AM3" s="28">
        <v>92.013750973152995</v>
      </c>
      <c r="AN3" s="30">
        <v>473</v>
      </c>
      <c r="AO3" s="28">
        <v>72.75</v>
      </c>
      <c r="AP3" s="28">
        <v>84.155299055613895</v>
      </c>
      <c r="AQ3" s="28">
        <v>14.375655823714601</v>
      </c>
    </row>
    <row r="4" spans="1:43" x14ac:dyDescent="0.2">
      <c r="A4" s="4" t="s">
        <v>125</v>
      </c>
      <c r="B4" s="4" t="s">
        <v>126</v>
      </c>
      <c r="C4" s="4" t="str">
        <f t="shared" si="0"/>
        <v>C</v>
      </c>
      <c r="D4" s="4" t="str">
        <f t="shared" si="1"/>
        <v>A</v>
      </c>
      <c r="E4" s="4" t="str">
        <f t="shared" si="2"/>
        <v>C</v>
      </c>
      <c r="F4" s="4" t="str">
        <f t="shared" si="3"/>
        <v>B</v>
      </c>
      <c r="G4" s="4" t="s">
        <v>655</v>
      </c>
      <c r="H4" s="4" t="s">
        <v>650</v>
      </c>
      <c r="I4" s="4" t="s">
        <v>1</v>
      </c>
      <c r="J4" s="7">
        <v>7.3380000000000001</v>
      </c>
      <c r="K4" s="4" t="s">
        <v>1</v>
      </c>
      <c r="L4" s="7">
        <v>7.3579999999999997</v>
      </c>
      <c r="M4" s="4" t="s">
        <v>1</v>
      </c>
      <c r="N4" s="7">
        <v>7.1820000000000004</v>
      </c>
      <c r="O4" s="4" t="s">
        <v>1</v>
      </c>
      <c r="P4" s="4" t="s">
        <v>2</v>
      </c>
      <c r="Q4" s="5">
        <v>685.29591788699997</v>
      </c>
      <c r="R4" s="4" t="s">
        <v>1</v>
      </c>
      <c r="S4" s="6">
        <v>1.79320920239907</v>
      </c>
      <c r="T4" s="4" t="s">
        <v>1</v>
      </c>
      <c r="U4" s="7">
        <v>22.950471546019202</v>
      </c>
      <c r="V4" s="4" t="s">
        <v>1</v>
      </c>
      <c r="W4" s="4" t="s">
        <v>0</v>
      </c>
      <c r="X4" s="5">
        <v>2150.652086995</v>
      </c>
      <c r="Y4" s="5">
        <v>2132.3266430338099</v>
      </c>
      <c r="Z4" s="5">
        <v>100.859410729639</v>
      </c>
      <c r="AA4" s="4" t="s">
        <v>0</v>
      </c>
      <c r="AB4" s="6">
        <v>1.79320920239907</v>
      </c>
      <c r="AC4" s="6">
        <v>1.7219474897123299</v>
      </c>
      <c r="AD4" s="5">
        <v>104.13843703785901</v>
      </c>
      <c r="AE4" s="4" t="s">
        <v>0</v>
      </c>
      <c r="AF4" s="7">
        <v>6.7549999999999999</v>
      </c>
      <c r="AG4" s="7">
        <v>6.8364502474751996</v>
      </c>
      <c r="AH4" s="5">
        <v>98.808588601880302</v>
      </c>
      <c r="AI4" s="4" t="s">
        <v>1</v>
      </c>
      <c r="AJ4" s="28">
        <v>0.61155400240253699</v>
      </c>
      <c r="AK4" s="28">
        <v>-1.0598323537913099</v>
      </c>
      <c r="AL4" s="28">
        <v>77.964601769911496</v>
      </c>
      <c r="AM4" s="28">
        <v>97.075113947856295</v>
      </c>
      <c r="AN4" s="30">
        <v>488</v>
      </c>
      <c r="AO4" s="28">
        <v>67.300000000000011</v>
      </c>
      <c r="AP4" s="28">
        <v>71.081081081081095</v>
      </c>
      <c r="AQ4" s="28">
        <v>27.043478260869602</v>
      </c>
    </row>
    <row r="5" spans="1:43" x14ac:dyDescent="0.2">
      <c r="A5" s="4" t="s">
        <v>179</v>
      </c>
      <c r="B5" s="4" t="s">
        <v>180</v>
      </c>
      <c r="C5" s="4" t="str">
        <f t="shared" si="0"/>
        <v>B</v>
      </c>
      <c r="D5" s="4" t="str">
        <f t="shared" si="1"/>
        <v>A</v>
      </c>
      <c r="E5" s="4" t="str">
        <f t="shared" si="2"/>
        <v>C</v>
      </c>
      <c r="F5" s="4" t="str">
        <f t="shared" si="3"/>
        <v>C</v>
      </c>
      <c r="G5" s="4" t="s">
        <v>655</v>
      </c>
      <c r="H5" s="4" t="s">
        <v>650</v>
      </c>
      <c r="I5" s="4" t="s">
        <v>0</v>
      </c>
      <c r="J5" s="7">
        <v>7.407</v>
      </c>
      <c r="K5" s="4" t="s">
        <v>1</v>
      </c>
      <c r="L5" s="7">
        <v>7.5369999999999999</v>
      </c>
      <c r="M5" s="4" t="s">
        <v>0</v>
      </c>
      <c r="N5" s="7">
        <v>7.5679999999999996</v>
      </c>
      <c r="O5" s="4" t="s">
        <v>0</v>
      </c>
      <c r="P5" s="4" t="s">
        <v>2</v>
      </c>
      <c r="Q5" s="5">
        <v>758.54318212700002</v>
      </c>
      <c r="R5" s="4" t="s">
        <v>1</v>
      </c>
      <c r="S5" s="6">
        <v>1.60784017992988</v>
      </c>
      <c r="T5" s="4" t="s">
        <v>0</v>
      </c>
      <c r="U5" s="7">
        <v>23.348617004532599</v>
      </c>
      <c r="V5" s="4" t="s">
        <v>1</v>
      </c>
      <c r="W5" s="4" t="s">
        <v>1</v>
      </c>
      <c r="X5" s="5">
        <v>2377.5897388449998</v>
      </c>
      <c r="Y5" s="5">
        <v>2018.1502806317101</v>
      </c>
      <c r="Z5" s="5">
        <v>117.810341561917</v>
      </c>
      <c r="AA5" s="4" t="s">
        <v>1</v>
      </c>
      <c r="AB5" s="6">
        <v>1.60784017992988</v>
      </c>
      <c r="AC5" s="6">
        <v>1.6462553333524601</v>
      </c>
      <c r="AD5" s="5">
        <v>97.6665130466519</v>
      </c>
      <c r="AE5" s="4" t="s">
        <v>0</v>
      </c>
      <c r="AF5" s="7">
        <v>6.5490000000000004</v>
      </c>
      <c r="AG5" s="7">
        <v>6.9989930886357596</v>
      </c>
      <c r="AH5" s="5">
        <v>93.570602471855395</v>
      </c>
      <c r="AI5" s="4" t="s">
        <v>1</v>
      </c>
      <c r="AJ5" s="28">
        <v>3.5831114492202296</v>
      </c>
      <c r="AK5" s="28">
        <v>0.216187001756518</v>
      </c>
      <c r="AL5" s="28">
        <v>69.049224544841508</v>
      </c>
      <c r="AM5" s="28">
        <v>91.9397284279856</v>
      </c>
      <c r="AN5" s="30">
        <v>488</v>
      </c>
      <c r="AO5" s="28">
        <v>64</v>
      </c>
      <c r="AP5" s="28">
        <v>70.060687795010097</v>
      </c>
      <c r="AQ5" s="28">
        <v>26.367831245880001</v>
      </c>
    </row>
    <row r="6" spans="1:43" x14ac:dyDescent="0.2">
      <c r="A6" s="4" t="s">
        <v>505</v>
      </c>
      <c r="B6" s="4" t="s">
        <v>506</v>
      </c>
      <c r="C6" s="4" t="str">
        <f t="shared" si="0"/>
        <v>B</v>
      </c>
      <c r="D6" s="4" t="str">
        <f t="shared" si="1"/>
        <v>C</v>
      </c>
      <c r="E6" s="4" t="str">
        <f t="shared" si="2"/>
        <v>B</v>
      </c>
      <c r="F6" s="4" t="str">
        <f t="shared" si="3"/>
        <v>A</v>
      </c>
      <c r="G6" s="4" t="s">
        <v>655</v>
      </c>
      <c r="H6" s="4" t="s">
        <v>654</v>
      </c>
      <c r="I6" s="4" t="s">
        <v>0</v>
      </c>
      <c r="J6" s="7">
        <v>7.2220000000000004</v>
      </c>
      <c r="K6" s="4" t="s">
        <v>1</v>
      </c>
      <c r="L6" s="7">
        <v>7.9</v>
      </c>
      <c r="M6" s="4" t="s">
        <v>2</v>
      </c>
      <c r="N6" s="7">
        <v>7.6449999999999996</v>
      </c>
      <c r="O6" s="4" t="s">
        <v>0</v>
      </c>
      <c r="P6" s="4" t="s">
        <v>1</v>
      </c>
      <c r="Q6" s="5">
        <v>907.05924086599998</v>
      </c>
      <c r="R6" s="4" t="s">
        <v>0</v>
      </c>
      <c r="S6" s="6">
        <v>1.53976557550158</v>
      </c>
      <c r="T6" s="4" t="s">
        <v>2</v>
      </c>
      <c r="U6" s="7">
        <v>26.354991617465299</v>
      </c>
      <c r="V6" s="4" t="s">
        <v>1</v>
      </c>
      <c r="W6" s="4" t="s">
        <v>2</v>
      </c>
      <c r="X6" s="5">
        <v>2003.2921389749999</v>
      </c>
      <c r="Y6" s="5">
        <v>2068.4640960596298</v>
      </c>
      <c r="Z6" s="5">
        <v>96.849258480784002</v>
      </c>
      <c r="AA6" s="4" t="s">
        <v>0</v>
      </c>
      <c r="AB6" s="6">
        <v>1.53976557550158</v>
      </c>
      <c r="AC6" s="6">
        <v>1.6902247365294001</v>
      </c>
      <c r="AD6" s="5">
        <v>91.098274816592294</v>
      </c>
      <c r="AE6" s="4" t="s">
        <v>2</v>
      </c>
      <c r="AF6" s="7">
        <v>7.2350000000000003</v>
      </c>
      <c r="AG6" s="7">
        <v>6.9354628761823403</v>
      </c>
      <c r="AH6" s="5">
        <v>104.318920440715</v>
      </c>
      <c r="AI6" s="4" t="s">
        <v>2</v>
      </c>
      <c r="AJ6" s="28">
        <v>-6.2413588781355003</v>
      </c>
      <c r="AK6" s="28">
        <v>-7.3233720715735098</v>
      </c>
      <c r="AL6" s="28">
        <v>79.664570230608007</v>
      </c>
      <c r="AM6" s="28">
        <v>90.703720983118103</v>
      </c>
      <c r="AN6" s="30">
        <v>468</v>
      </c>
      <c r="AO6" s="28">
        <v>59.35</v>
      </c>
      <c r="AP6" s="28">
        <v>76.6806722689075</v>
      </c>
      <c r="AQ6" s="28">
        <v>21.174004192872101</v>
      </c>
    </row>
    <row r="7" spans="1:43" x14ac:dyDescent="0.2">
      <c r="A7" s="4" t="s">
        <v>209</v>
      </c>
      <c r="B7" s="4" t="s">
        <v>210</v>
      </c>
      <c r="C7" s="4" t="str">
        <f t="shared" si="0"/>
        <v>B</v>
      </c>
      <c r="D7" s="4" t="str">
        <f t="shared" si="1"/>
        <v>A</v>
      </c>
      <c r="E7" s="4" t="str">
        <f t="shared" si="2"/>
        <v>C</v>
      </c>
      <c r="F7" s="4" t="str">
        <f t="shared" si="3"/>
        <v/>
      </c>
      <c r="G7" s="4" t="s">
        <v>655</v>
      </c>
      <c r="H7" s="4" t="s">
        <v>647</v>
      </c>
      <c r="I7" s="4" t="s">
        <v>0</v>
      </c>
      <c r="J7" s="7">
        <v>7.1559999999999997</v>
      </c>
      <c r="K7" s="4" t="s">
        <v>1</v>
      </c>
      <c r="L7" s="7">
        <v>7.6340000000000003</v>
      </c>
      <c r="M7" s="4" t="s">
        <v>0</v>
      </c>
      <c r="N7" s="7">
        <v>7.6630000000000003</v>
      </c>
      <c r="O7" s="4" t="s">
        <v>0</v>
      </c>
      <c r="P7" s="4" t="s">
        <v>2</v>
      </c>
      <c r="Q7" s="5">
        <v>438.87530562299997</v>
      </c>
      <c r="R7" s="4" t="s">
        <v>1</v>
      </c>
      <c r="S7" s="6">
        <v>1.5961603197980201</v>
      </c>
      <c r="T7" s="4" t="s">
        <v>0</v>
      </c>
      <c r="U7" s="7">
        <v>24.203937137013298</v>
      </c>
      <c r="V7" s="4" t="s">
        <v>1</v>
      </c>
      <c r="W7" s="4" t="s">
        <v>8</v>
      </c>
      <c r="X7" s="5">
        <v>1823.0823393000001</v>
      </c>
      <c r="Y7" s="5">
        <v>1977.22842356314</v>
      </c>
      <c r="Z7" s="5">
        <v>92.203931400836595</v>
      </c>
      <c r="AA7" s="4" t="s">
        <v>0</v>
      </c>
      <c r="AB7" s="6">
        <v>1.5961603197980201</v>
      </c>
      <c r="AC7" s="6">
        <v>1.62890536070273</v>
      </c>
      <c r="AD7" s="5">
        <v>97.9897517870168</v>
      </c>
      <c r="AE7" s="4" t="s">
        <v>0</v>
      </c>
      <c r="AF7" s="7"/>
      <c r="AG7" s="7"/>
      <c r="AH7" s="5"/>
      <c r="AI7" s="4" t="s">
        <v>8</v>
      </c>
      <c r="AJ7" s="28">
        <v>1.4806378132118401</v>
      </c>
      <c r="AK7" s="28">
        <v>0.23394300297745499</v>
      </c>
      <c r="AL7" s="28">
        <v>97.270471464019806</v>
      </c>
      <c r="AM7" s="28">
        <v>108.55169420345601</v>
      </c>
      <c r="AN7" s="30">
        <v>490</v>
      </c>
      <c r="AO7" s="28">
        <v>62.960000000000008</v>
      </c>
      <c r="AP7" s="28">
        <v>81.094527363184099</v>
      </c>
      <c r="AQ7" s="28">
        <v>18.114143920595499</v>
      </c>
    </row>
    <row r="8" spans="1:43" x14ac:dyDescent="0.2">
      <c r="A8" s="4" t="s">
        <v>521</v>
      </c>
      <c r="B8" s="4" t="s">
        <v>522</v>
      </c>
      <c r="C8" s="4" t="str">
        <f t="shared" si="0"/>
        <v>B</v>
      </c>
      <c r="D8" s="4" t="str">
        <f t="shared" si="1"/>
        <v>B</v>
      </c>
      <c r="E8" s="4" t="str">
        <f t="shared" si="2"/>
        <v>B</v>
      </c>
      <c r="F8" s="4" t="str">
        <f t="shared" si="3"/>
        <v>B</v>
      </c>
      <c r="G8" s="4" t="s">
        <v>655</v>
      </c>
      <c r="H8" s="4" t="s">
        <v>653</v>
      </c>
      <c r="I8" s="4" t="s">
        <v>0</v>
      </c>
      <c r="J8" s="7">
        <v>8.1289999999999996</v>
      </c>
      <c r="K8" s="4" t="s">
        <v>2</v>
      </c>
      <c r="L8" s="7">
        <v>7.6319999999999997</v>
      </c>
      <c r="M8" s="4" t="s">
        <v>0</v>
      </c>
      <c r="N8" s="7">
        <v>7.9050000000000002</v>
      </c>
      <c r="O8" s="4" t="s">
        <v>2</v>
      </c>
      <c r="P8" s="4" t="s">
        <v>0</v>
      </c>
      <c r="Q8" s="5">
        <v>893.60041623300003</v>
      </c>
      <c r="R8" s="4" t="s">
        <v>0</v>
      </c>
      <c r="S8" s="6">
        <v>1.51444296197465</v>
      </c>
      <c r="T8" s="4" t="s">
        <v>2</v>
      </c>
      <c r="U8" s="7">
        <v>24.781421066095099</v>
      </c>
      <c r="V8" s="4" t="s">
        <v>1</v>
      </c>
      <c r="W8" s="4" t="s">
        <v>0</v>
      </c>
      <c r="X8" s="5">
        <v>1796.876545135</v>
      </c>
      <c r="Y8" s="5">
        <v>2112.92854771766</v>
      </c>
      <c r="Z8" s="5">
        <v>85.041992881205005</v>
      </c>
      <c r="AA8" s="4" t="s">
        <v>0</v>
      </c>
      <c r="AB8" s="6">
        <v>1.51444296197465</v>
      </c>
      <c r="AC8" s="6">
        <v>1.69779051215904</v>
      </c>
      <c r="AD8" s="5">
        <v>89.200814301216099</v>
      </c>
      <c r="AE8" s="4" t="s">
        <v>2</v>
      </c>
      <c r="AF8" s="7">
        <v>6.8630000000000004</v>
      </c>
      <c r="AG8" s="7">
        <v>6.9806322302002002</v>
      </c>
      <c r="AH8" s="5">
        <v>98.314877129734896</v>
      </c>
      <c r="AI8" s="4" t="s">
        <v>1</v>
      </c>
      <c r="AJ8" s="28">
        <v>-0.59612518628912003</v>
      </c>
      <c r="AK8" s="28">
        <v>0.73974445191660199</v>
      </c>
      <c r="AL8" s="28">
        <v>87.730061349693202</v>
      </c>
      <c r="AM8" s="28">
        <v>94.179503093282406</v>
      </c>
      <c r="AN8" s="30">
        <v>523</v>
      </c>
      <c r="AO8" s="28">
        <v>68.100000000000009</v>
      </c>
      <c r="AP8" s="28">
        <v>82.822085889570602</v>
      </c>
      <c r="AQ8" s="28">
        <v>15.3374233128834</v>
      </c>
    </row>
    <row r="9" spans="1:43" x14ac:dyDescent="0.2">
      <c r="A9" s="4" t="s">
        <v>175</v>
      </c>
      <c r="B9" s="4" t="s">
        <v>176</v>
      </c>
      <c r="C9" s="4" t="str">
        <f t="shared" si="0"/>
        <v>A</v>
      </c>
      <c r="D9" s="4" t="str">
        <f t="shared" si="1"/>
        <v>A</v>
      </c>
      <c r="E9" s="4" t="str">
        <f t="shared" si="2"/>
        <v>C</v>
      </c>
      <c r="F9" s="4" t="str">
        <f t="shared" si="3"/>
        <v/>
      </c>
      <c r="G9" s="4" t="s">
        <v>655</v>
      </c>
      <c r="H9" s="4" t="s">
        <v>660</v>
      </c>
      <c r="I9" s="4" t="s">
        <v>2</v>
      </c>
      <c r="J9" s="7">
        <v>8.4</v>
      </c>
      <c r="K9" s="4" t="s">
        <v>2</v>
      </c>
      <c r="L9" s="7">
        <v>7.9379999999999997</v>
      </c>
      <c r="M9" s="4" t="s">
        <v>2</v>
      </c>
      <c r="N9" s="7">
        <v>7.8</v>
      </c>
      <c r="O9" s="4" t="s">
        <v>2</v>
      </c>
      <c r="P9" s="4" t="s">
        <v>2</v>
      </c>
      <c r="Q9" s="5">
        <v>683.24197337500004</v>
      </c>
      <c r="R9" s="4" t="s">
        <v>1</v>
      </c>
      <c r="S9" s="6">
        <v>1.68098752598753</v>
      </c>
      <c r="T9" s="4" t="s">
        <v>0</v>
      </c>
      <c r="U9" s="7">
        <v>26.903305730021501</v>
      </c>
      <c r="V9" s="4" t="s">
        <v>1</v>
      </c>
      <c r="W9" s="4" t="s">
        <v>8</v>
      </c>
      <c r="X9" s="5">
        <v>1660.34854825</v>
      </c>
      <c r="Y9" s="5">
        <v>2017.5533056587601</v>
      </c>
      <c r="Z9" s="5">
        <v>82.295151438780593</v>
      </c>
      <c r="AA9" s="4" t="s">
        <v>2</v>
      </c>
      <c r="AB9" s="6">
        <v>1.68098752598753</v>
      </c>
      <c r="AC9" s="6">
        <v>1.63582096786388</v>
      </c>
      <c r="AD9" s="5">
        <v>102.761094215746</v>
      </c>
      <c r="AE9" s="4" t="s">
        <v>0</v>
      </c>
      <c r="AF9" s="7"/>
      <c r="AG9" s="7"/>
      <c r="AH9" s="5"/>
      <c r="AI9" s="4" t="s">
        <v>8</v>
      </c>
      <c r="AJ9" s="28">
        <v>1.9011406844106502</v>
      </c>
      <c r="AK9" s="28">
        <v>0.96774193548387899</v>
      </c>
      <c r="AL9" s="28">
        <v>59.259259259259302</v>
      </c>
      <c r="AM9" s="28">
        <v>93.426579943169898</v>
      </c>
      <c r="AN9" s="30">
        <v>512</v>
      </c>
      <c r="AO9" s="28">
        <v>66.8</v>
      </c>
      <c r="AP9" s="28">
        <v>77.7777777777778</v>
      </c>
      <c r="AQ9" s="28">
        <v>20.987654320987701</v>
      </c>
    </row>
    <row r="10" spans="1:43" x14ac:dyDescent="0.2">
      <c r="A10" s="4" t="s">
        <v>511</v>
      </c>
      <c r="B10" s="4" t="s">
        <v>512</v>
      </c>
      <c r="C10" s="4" t="str">
        <f t="shared" si="0"/>
        <v>C</v>
      </c>
      <c r="D10" s="4" t="str">
        <f t="shared" si="1"/>
        <v>A</v>
      </c>
      <c r="E10" s="4" t="str">
        <f t="shared" si="2"/>
        <v>B</v>
      </c>
      <c r="F10" s="4" t="str">
        <f t="shared" si="3"/>
        <v>B</v>
      </c>
      <c r="G10" s="4" t="s">
        <v>661</v>
      </c>
      <c r="H10" s="4" t="s">
        <v>654</v>
      </c>
      <c r="I10" s="4" t="s">
        <v>1</v>
      </c>
      <c r="J10" s="7">
        <v>6.5979999999999999</v>
      </c>
      <c r="K10" s="4" t="s">
        <v>1</v>
      </c>
      <c r="L10" s="7">
        <v>7.3410000000000002</v>
      </c>
      <c r="M10" s="4" t="s">
        <v>1</v>
      </c>
      <c r="N10" s="7">
        <v>6.8949999999999996</v>
      </c>
      <c r="O10" s="4" t="s">
        <v>1</v>
      </c>
      <c r="P10" s="4" t="s">
        <v>2</v>
      </c>
      <c r="Q10" s="5">
        <v>677.98317070999997</v>
      </c>
      <c r="R10" s="4" t="s">
        <v>0</v>
      </c>
      <c r="S10" s="6">
        <v>1.6203544967514001</v>
      </c>
      <c r="T10" s="4" t="s">
        <v>0</v>
      </c>
      <c r="U10" s="7"/>
      <c r="V10" s="4"/>
      <c r="W10" s="4" t="s">
        <v>0</v>
      </c>
      <c r="X10" s="5">
        <v>1262.685352595</v>
      </c>
      <c r="Y10" s="5">
        <v>1935.9017513942899</v>
      </c>
      <c r="Z10" s="5">
        <v>65.224660894365002</v>
      </c>
      <c r="AA10" s="4" t="s">
        <v>2</v>
      </c>
      <c r="AB10" s="6">
        <v>1.6203544967514001</v>
      </c>
      <c r="AC10" s="6">
        <v>1.59849283661193</v>
      </c>
      <c r="AD10" s="5">
        <v>101.36764204623</v>
      </c>
      <c r="AE10" s="4" t="s">
        <v>0</v>
      </c>
      <c r="AF10" s="7">
        <v>6.8929999999999998</v>
      </c>
      <c r="AG10" s="7">
        <v>7.0063914577680597</v>
      </c>
      <c r="AH10" s="5">
        <v>98.381599737160798</v>
      </c>
      <c r="AI10" s="4" t="s">
        <v>1</v>
      </c>
      <c r="AJ10" s="28">
        <v>1.6655382532159799</v>
      </c>
      <c r="AK10" s="28">
        <v>1.7361948396431099</v>
      </c>
      <c r="AL10" s="28">
        <v>96.86520376175551</v>
      </c>
      <c r="AM10" s="28">
        <v>87.384308400782999</v>
      </c>
      <c r="AN10" s="30">
        <v>559</v>
      </c>
      <c r="AO10" s="28">
        <v>73.37</v>
      </c>
      <c r="AP10" s="28">
        <v>87.284144427001593</v>
      </c>
      <c r="AQ10" s="28">
        <v>12.401883830455301</v>
      </c>
    </row>
    <row r="11" spans="1:43" x14ac:dyDescent="0.2">
      <c r="A11" s="4" t="s">
        <v>513</v>
      </c>
      <c r="B11" s="4" t="s">
        <v>514</v>
      </c>
      <c r="C11" s="4" t="str">
        <f t="shared" si="0"/>
        <v>B</v>
      </c>
      <c r="D11" s="4" t="str">
        <f t="shared" si="1"/>
        <v>A</v>
      </c>
      <c r="E11" s="4" t="str">
        <f t="shared" si="2"/>
        <v>A</v>
      </c>
      <c r="F11" s="4" t="str">
        <f t="shared" si="3"/>
        <v>B</v>
      </c>
      <c r="G11" s="4" t="s">
        <v>661</v>
      </c>
      <c r="H11" s="4" t="s">
        <v>654</v>
      </c>
      <c r="I11" s="4" t="s">
        <v>0</v>
      </c>
      <c r="J11" s="7">
        <v>6.7690000000000001</v>
      </c>
      <c r="K11" s="4" t="s">
        <v>1</v>
      </c>
      <c r="L11" s="7">
        <v>7.5140000000000002</v>
      </c>
      <c r="M11" s="4" t="s">
        <v>0</v>
      </c>
      <c r="N11" s="7">
        <v>7.0679999999999996</v>
      </c>
      <c r="O11" s="4" t="s">
        <v>1</v>
      </c>
      <c r="P11" s="4" t="s">
        <v>2</v>
      </c>
      <c r="Q11" s="5">
        <v>553.91853410900001</v>
      </c>
      <c r="R11" s="4" t="s">
        <v>2</v>
      </c>
      <c r="S11" s="6">
        <v>1.2561959087332799</v>
      </c>
      <c r="T11" s="4" t="s">
        <v>2</v>
      </c>
      <c r="U11" s="7">
        <v>18.6895121311344</v>
      </c>
      <c r="V11" s="4" t="s">
        <v>2</v>
      </c>
      <c r="W11" s="4" t="s">
        <v>0</v>
      </c>
      <c r="X11" s="5">
        <v>759.51504288249998</v>
      </c>
      <c r="Y11" s="5">
        <v>1602.4811581879901</v>
      </c>
      <c r="Z11" s="5">
        <v>47.396191774343599</v>
      </c>
      <c r="AA11" s="4" t="s">
        <v>2</v>
      </c>
      <c r="AB11" s="6">
        <v>1.2561959087332799</v>
      </c>
      <c r="AC11" s="6">
        <v>1.4569765032978601</v>
      </c>
      <c r="AD11" s="5">
        <v>86.219366330883602</v>
      </c>
      <c r="AE11" s="4" t="s">
        <v>2</v>
      </c>
      <c r="AF11" s="7">
        <v>6.5730000000000004</v>
      </c>
      <c r="AG11" s="7">
        <v>7.0783703742887498</v>
      </c>
      <c r="AH11" s="5">
        <v>92.860357009228494</v>
      </c>
      <c r="AI11" s="4" t="s">
        <v>1</v>
      </c>
      <c r="AJ11" s="28">
        <v>4.4244162228594703</v>
      </c>
      <c r="AK11" s="28">
        <v>-4.22013116623895</v>
      </c>
      <c r="AL11" s="28">
        <v>54.1889483065954</v>
      </c>
      <c r="AM11" s="28">
        <v>65.788419943045199</v>
      </c>
      <c r="AN11" s="30">
        <v>589</v>
      </c>
      <c r="AO11" s="28">
        <v>78.680000000000007</v>
      </c>
      <c r="AP11" s="28">
        <v>65.271966527196696</v>
      </c>
      <c r="AQ11" s="28">
        <v>30.125523012552303</v>
      </c>
    </row>
    <row r="12" spans="1:43" x14ac:dyDescent="0.2">
      <c r="A12" s="4" t="s">
        <v>465</v>
      </c>
      <c r="B12" s="4" t="s">
        <v>466</v>
      </c>
      <c r="C12" s="4" t="str">
        <f t="shared" si="0"/>
        <v>B</v>
      </c>
      <c r="D12" s="4" t="str">
        <f t="shared" si="1"/>
        <v>B</v>
      </c>
      <c r="E12" s="4" t="str">
        <f t="shared" si="2"/>
        <v>A</v>
      </c>
      <c r="F12" s="4" t="str">
        <f t="shared" si="3"/>
        <v/>
      </c>
      <c r="G12" s="4" t="s">
        <v>661</v>
      </c>
      <c r="H12" s="4" t="s">
        <v>647</v>
      </c>
      <c r="I12" s="4" t="s">
        <v>0</v>
      </c>
      <c r="J12" s="7">
        <v>7.5149999999999997</v>
      </c>
      <c r="K12" s="4" t="s">
        <v>0</v>
      </c>
      <c r="L12" s="7">
        <v>7.8070000000000004</v>
      </c>
      <c r="M12" s="4" t="s">
        <v>0</v>
      </c>
      <c r="N12" s="7">
        <v>7.3209999999999997</v>
      </c>
      <c r="O12" s="4" t="s">
        <v>0</v>
      </c>
      <c r="P12" s="4" t="s">
        <v>0</v>
      </c>
      <c r="Q12" s="5">
        <v>813.61824811300005</v>
      </c>
      <c r="R12" s="4" t="s">
        <v>2</v>
      </c>
      <c r="S12" s="6">
        <v>1.4933369447453999</v>
      </c>
      <c r="T12" s="4" t="s">
        <v>2</v>
      </c>
      <c r="U12" s="7">
        <v>21.620379515850601</v>
      </c>
      <c r="V12" s="4" t="s">
        <v>0</v>
      </c>
      <c r="W12" s="4" t="s">
        <v>8</v>
      </c>
      <c r="X12" s="5">
        <v>2662.0136717</v>
      </c>
      <c r="Y12" s="5">
        <v>2158.4371718030202</v>
      </c>
      <c r="Z12" s="5">
        <v>123.330607278058</v>
      </c>
      <c r="AA12" s="4" t="s">
        <v>1</v>
      </c>
      <c r="AB12" s="6">
        <v>1.4933369447453999</v>
      </c>
      <c r="AC12" s="6">
        <v>1.7296795064663499</v>
      </c>
      <c r="AD12" s="5">
        <v>86.336048913258594</v>
      </c>
      <c r="AE12" s="4" t="s">
        <v>2</v>
      </c>
      <c r="AF12" s="7"/>
      <c r="AG12" s="7"/>
      <c r="AH12" s="5"/>
      <c r="AI12" s="4" t="s">
        <v>8</v>
      </c>
      <c r="AJ12" s="28">
        <v>-0.16802688430148599</v>
      </c>
      <c r="AK12" s="28">
        <v>-1.5925680159256799</v>
      </c>
      <c r="AL12" s="28">
        <v>91.705069124424</v>
      </c>
      <c r="AM12" s="28">
        <v>89.084654455605701</v>
      </c>
      <c r="AN12" s="30">
        <v>500</v>
      </c>
      <c r="AO12" s="28">
        <v>64.649999999999991</v>
      </c>
      <c r="AP12" s="28">
        <v>84.757505773672108</v>
      </c>
      <c r="AQ12" s="28">
        <v>13.856812933025401</v>
      </c>
    </row>
    <row r="13" spans="1:43" x14ac:dyDescent="0.2">
      <c r="A13" s="4" t="s">
        <v>495</v>
      </c>
      <c r="B13" s="4" t="s">
        <v>496</v>
      </c>
      <c r="C13" s="4" t="str">
        <f t="shared" si="0"/>
        <v>B</v>
      </c>
      <c r="D13" s="4" t="str">
        <f t="shared" si="1"/>
        <v>A</v>
      </c>
      <c r="E13" s="4" t="str">
        <f t="shared" si="2"/>
        <v>A</v>
      </c>
      <c r="F13" s="4" t="str">
        <f t="shared" si="3"/>
        <v>B</v>
      </c>
      <c r="G13" s="4" t="s">
        <v>661</v>
      </c>
      <c r="H13" s="4" t="s">
        <v>647</v>
      </c>
      <c r="I13" s="4" t="s">
        <v>0</v>
      </c>
      <c r="J13" s="7">
        <v>7.7370000000000001</v>
      </c>
      <c r="K13" s="4" t="s">
        <v>0</v>
      </c>
      <c r="L13" s="7">
        <v>7.5629999999999997</v>
      </c>
      <c r="M13" s="4" t="s">
        <v>0</v>
      </c>
      <c r="N13" s="7">
        <v>7.851</v>
      </c>
      <c r="O13" s="4" t="s">
        <v>2</v>
      </c>
      <c r="P13" s="4" t="s">
        <v>2</v>
      </c>
      <c r="Q13" s="5">
        <v>677.95186289699996</v>
      </c>
      <c r="R13" s="4" t="s">
        <v>2</v>
      </c>
      <c r="S13" s="6">
        <v>1.24416821994408</v>
      </c>
      <c r="T13" s="4" t="s">
        <v>2</v>
      </c>
      <c r="U13" s="7">
        <v>18.159521247348898</v>
      </c>
      <c r="V13" s="4" t="s">
        <v>2</v>
      </c>
      <c r="W13" s="4" t="s">
        <v>0</v>
      </c>
      <c r="X13" s="5">
        <v>2375.6314209699999</v>
      </c>
      <c r="Y13" s="5">
        <v>1895.0789534314399</v>
      </c>
      <c r="Z13" s="5">
        <v>125.357912749145</v>
      </c>
      <c r="AA13" s="4" t="s">
        <v>1</v>
      </c>
      <c r="AB13" s="6">
        <v>1.24416821994408</v>
      </c>
      <c r="AC13" s="6">
        <v>1.58917887948629</v>
      </c>
      <c r="AD13" s="5">
        <v>78.290004731642796</v>
      </c>
      <c r="AE13" s="4" t="s">
        <v>2</v>
      </c>
      <c r="AF13" s="7">
        <v>7.5789999999999997</v>
      </c>
      <c r="AG13" s="7">
        <v>7.0172215996137703</v>
      </c>
      <c r="AH13" s="5">
        <v>108.00570984415199</v>
      </c>
      <c r="AI13" s="4" t="s">
        <v>2</v>
      </c>
      <c r="AJ13" s="28">
        <v>1.1251372118551</v>
      </c>
      <c r="AK13" s="28">
        <v>-0.98714416896235002</v>
      </c>
      <c r="AL13" s="28">
        <v>90.577507598784194</v>
      </c>
      <c r="AM13" s="28">
        <v>85.425647560427294</v>
      </c>
      <c r="AN13" s="30">
        <v>545</v>
      </c>
      <c r="AO13" s="28">
        <v>67.22</v>
      </c>
      <c r="AP13" s="28">
        <v>78.723404255319195</v>
      </c>
      <c r="AQ13" s="28">
        <v>20.668693009118499</v>
      </c>
    </row>
    <row r="14" spans="1:43" x14ac:dyDescent="0.2">
      <c r="A14" s="4" t="s">
        <v>553</v>
      </c>
      <c r="B14" s="4" t="s">
        <v>554</v>
      </c>
      <c r="C14" s="4" t="str">
        <f t="shared" si="0"/>
        <v>B</v>
      </c>
      <c r="D14" s="4" t="str">
        <f t="shared" si="1"/>
        <v>B</v>
      </c>
      <c r="E14" s="4" t="str">
        <f t="shared" si="2"/>
        <v/>
      </c>
      <c r="F14" s="4" t="str">
        <f t="shared" si="3"/>
        <v/>
      </c>
      <c r="G14" s="4" t="s">
        <v>661</v>
      </c>
      <c r="H14" s="4" t="s">
        <v>653</v>
      </c>
      <c r="I14" s="4" t="s">
        <v>0</v>
      </c>
      <c r="J14" s="7">
        <v>7.93</v>
      </c>
      <c r="K14" s="4" t="s">
        <v>2</v>
      </c>
      <c r="L14" s="7">
        <v>7.7110000000000003</v>
      </c>
      <c r="M14" s="4" t="s">
        <v>0</v>
      </c>
      <c r="N14" s="7">
        <v>7.742</v>
      </c>
      <c r="O14" s="4" t="s">
        <v>0</v>
      </c>
      <c r="P14" s="4" t="s">
        <v>0</v>
      </c>
      <c r="Q14" s="5">
        <v>803.95136778100004</v>
      </c>
      <c r="R14" s="4" t="s">
        <v>8</v>
      </c>
      <c r="S14" s="6"/>
      <c r="T14" s="4"/>
      <c r="U14" s="7"/>
      <c r="V14" s="4"/>
      <c r="W14" s="4" t="s">
        <v>8</v>
      </c>
      <c r="X14" s="5">
        <v>1517.24942235</v>
      </c>
      <c r="Y14" s="5">
        <v>1434.4506854932999</v>
      </c>
      <c r="Z14" s="5">
        <v>105.772156386696</v>
      </c>
      <c r="AA14" s="4" t="s">
        <v>1</v>
      </c>
      <c r="AB14" s="6"/>
      <c r="AC14" s="6"/>
      <c r="AD14" s="5"/>
      <c r="AE14" s="4" t="s">
        <v>8</v>
      </c>
      <c r="AF14" s="7">
        <v>7.2949999999999999</v>
      </c>
      <c r="AG14" s="7">
        <v>7.22943189888574</v>
      </c>
      <c r="AH14" s="5">
        <v>100.90696063025899</v>
      </c>
      <c r="AI14" s="4" t="s">
        <v>0</v>
      </c>
      <c r="AJ14" s="28">
        <v>-3.9552238805970101</v>
      </c>
      <c r="AK14" s="28">
        <v>-0.45428733674048899</v>
      </c>
      <c r="AL14" s="28">
        <v>41.237113402061794</v>
      </c>
      <c r="AM14" s="28">
        <v>56.519314338142799</v>
      </c>
      <c r="AN14" s="30">
        <v>574</v>
      </c>
      <c r="AO14" s="28">
        <v>70.05</v>
      </c>
      <c r="AP14" s="28">
        <v>68.586387434554993</v>
      </c>
      <c r="AQ14" s="28">
        <v>24.571428571428598</v>
      </c>
    </row>
    <row r="15" spans="1:43" x14ac:dyDescent="0.2">
      <c r="A15" s="4" t="s">
        <v>425</v>
      </c>
      <c r="B15" s="4" t="s">
        <v>426</v>
      </c>
      <c r="C15" s="4" t="str">
        <f t="shared" si="0"/>
        <v>B</v>
      </c>
      <c r="D15" s="4" t="str">
        <f t="shared" si="1"/>
        <v>B</v>
      </c>
      <c r="E15" s="4" t="str">
        <f t="shared" si="2"/>
        <v/>
      </c>
      <c r="F15" s="4" t="str">
        <f t="shared" si="3"/>
        <v/>
      </c>
      <c r="G15" s="4" t="s">
        <v>661</v>
      </c>
      <c r="H15" s="4" t="s">
        <v>660</v>
      </c>
      <c r="I15" s="4" t="s">
        <v>0</v>
      </c>
      <c r="J15" s="7">
        <v>7.6669999999999998</v>
      </c>
      <c r="K15" s="4" t="s">
        <v>0</v>
      </c>
      <c r="L15" s="7">
        <v>7.8330000000000002</v>
      </c>
      <c r="M15" s="4" t="s">
        <v>0</v>
      </c>
      <c r="N15" s="7">
        <v>8</v>
      </c>
      <c r="O15" s="4" t="s">
        <v>2</v>
      </c>
      <c r="P15" s="4" t="s">
        <v>0</v>
      </c>
      <c r="Q15" s="5">
        <v>761.08108108099998</v>
      </c>
      <c r="R15" s="4" t="s">
        <v>8</v>
      </c>
      <c r="S15" s="6"/>
      <c r="T15" s="4"/>
      <c r="U15" s="7"/>
      <c r="V15" s="4"/>
      <c r="W15" s="4" t="s">
        <v>8</v>
      </c>
      <c r="X15" s="5">
        <v>1675.4744462149999</v>
      </c>
      <c r="Y15" s="5">
        <v>1705.6459772767</v>
      </c>
      <c r="Z15" s="5">
        <v>98.231078930583706</v>
      </c>
      <c r="AA15" s="4" t="s">
        <v>0</v>
      </c>
      <c r="AB15" s="6"/>
      <c r="AC15" s="6"/>
      <c r="AD15" s="5"/>
      <c r="AE15" s="4" t="s">
        <v>8</v>
      </c>
      <c r="AF15" s="7">
        <v>7.8040000000000003</v>
      </c>
      <c r="AG15" s="7">
        <v>7.1472519756470003</v>
      </c>
      <c r="AH15" s="5">
        <v>109.188818675916</v>
      </c>
      <c r="AI15" s="4" t="s">
        <v>2</v>
      </c>
      <c r="AJ15" s="28">
        <v>9.2857142857142811</v>
      </c>
      <c r="AK15" s="28">
        <v>-0.93348891481913587</v>
      </c>
      <c r="AL15" s="28">
        <v>97.16981132075469</v>
      </c>
      <c r="AM15" s="28">
        <v>119.88404526469401</v>
      </c>
      <c r="AN15" s="30">
        <v>559</v>
      </c>
      <c r="AO15" s="28">
        <v>70.17</v>
      </c>
      <c r="AP15" s="28">
        <v>86.792452830188708</v>
      </c>
      <c r="AQ15" s="28">
        <v>13.207547169811301</v>
      </c>
    </row>
    <row r="16" spans="1:43" x14ac:dyDescent="0.2">
      <c r="A16" s="4" t="s">
        <v>551</v>
      </c>
      <c r="B16" s="4" t="s">
        <v>552</v>
      </c>
      <c r="C16" s="4" t="str">
        <f t="shared" si="0"/>
        <v>A</v>
      </c>
      <c r="D16" s="4" t="str">
        <f t="shared" si="1"/>
        <v>C</v>
      </c>
      <c r="E16" s="4" t="str">
        <f t="shared" si="2"/>
        <v>A</v>
      </c>
      <c r="F16" s="4" t="str">
        <f t="shared" si="3"/>
        <v>B</v>
      </c>
      <c r="G16" s="4" t="s">
        <v>661</v>
      </c>
      <c r="H16" s="4" t="s">
        <v>660</v>
      </c>
      <c r="I16" s="4" t="s">
        <v>2</v>
      </c>
      <c r="J16" s="7">
        <v>8</v>
      </c>
      <c r="K16" s="4" t="s">
        <v>2</v>
      </c>
      <c r="L16" s="7">
        <v>8.1430000000000007</v>
      </c>
      <c r="M16" s="4" t="s">
        <v>2</v>
      </c>
      <c r="N16" s="7">
        <v>8.5</v>
      </c>
      <c r="O16" s="4" t="s">
        <v>2</v>
      </c>
      <c r="P16" s="4" t="s">
        <v>1</v>
      </c>
      <c r="Q16" s="5">
        <v>1144.14414414</v>
      </c>
      <c r="R16" s="4" t="s">
        <v>2</v>
      </c>
      <c r="S16" s="6">
        <v>1.0154901960784299</v>
      </c>
      <c r="T16" s="4" t="s">
        <v>2</v>
      </c>
      <c r="U16" s="7"/>
      <c r="V16" s="4"/>
      <c r="W16" s="4" t="s">
        <v>0</v>
      </c>
      <c r="X16" s="5">
        <v>1794.092736325</v>
      </c>
      <c r="Y16" s="5">
        <v>1656.0156873593201</v>
      </c>
      <c r="Z16" s="5">
        <v>108.337907063299</v>
      </c>
      <c r="AA16" s="4" t="s">
        <v>1</v>
      </c>
      <c r="AB16" s="6">
        <v>1.0154901960784299</v>
      </c>
      <c r="AC16" s="6">
        <v>1.4982042597526299</v>
      </c>
      <c r="AD16" s="5">
        <v>67.780490508423398</v>
      </c>
      <c r="AE16" s="4" t="s">
        <v>2</v>
      </c>
      <c r="AF16" s="7">
        <v>7.702</v>
      </c>
      <c r="AG16" s="7">
        <v>7.0015281132564704</v>
      </c>
      <c r="AH16" s="5">
        <v>110.004557225404</v>
      </c>
      <c r="AI16" s="4" t="s">
        <v>2</v>
      </c>
      <c r="AJ16" s="28">
        <v>-5.9782608695652195</v>
      </c>
      <c r="AK16" s="28">
        <v>0</v>
      </c>
      <c r="AL16" s="28">
        <v>76.923076923076906</v>
      </c>
      <c r="AM16" s="28">
        <v>79.804598409757403</v>
      </c>
      <c r="AN16" s="30">
        <v>546</v>
      </c>
      <c r="AO16" s="28">
        <v>72.650000000000006</v>
      </c>
      <c r="AP16" s="28">
        <v>69.230769230769198</v>
      </c>
      <c r="AQ16" s="28">
        <v>30.769230769230798</v>
      </c>
    </row>
    <row r="17" spans="1:43" x14ac:dyDescent="0.2">
      <c r="A17" s="4" t="s">
        <v>173</v>
      </c>
      <c r="B17" s="4" t="s">
        <v>174</v>
      </c>
      <c r="C17" s="4" t="str">
        <f t="shared" si="0"/>
        <v>C</v>
      </c>
      <c r="D17" s="4" t="str">
        <f t="shared" si="1"/>
        <v>B</v>
      </c>
      <c r="E17" s="4" t="str">
        <f t="shared" si="2"/>
        <v>C</v>
      </c>
      <c r="F17" s="4" t="str">
        <f t="shared" si="3"/>
        <v/>
      </c>
      <c r="G17" s="4" t="s">
        <v>646</v>
      </c>
      <c r="H17" s="4" t="s">
        <v>650</v>
      </c>
      <c r="I17" s="4" t="s">
        <v>1</v>
      </c>
      <c r="J17" s="7">
        <v>7.3289999999999997</v>
      </c>
      <c r="K17" s="4" t="s">
        <v>1</v>
      </c>
      <c r="L17" s="7">
        <v>7.2560000000000002</v>
      </c>
      <c r="M17" s="4" t="s">
        <v>1</v>
      </c>
      <c r="N17" s="7">
        <v>7.202</v>
      </c>
      <c r="O17" s="4" t="s">
        <v>1</v>
      </c>
      <c r="P17" s="4" t="s">
        <v>0</v>
      </c>
      <c r="Q17" s="5">
        <v>789.45828375200006</v>
      </c>
      <c r="R17" s="4" t="s">
        <v>1</v>
      </c>
      <c r="S17" s="6">
        <v>1.9887522227302701</v>
      </c>
      <c r="T17" s="4" t="s">
        <v>1</v>
      </c>
      <c r="U17" s="7">
        <v>23.275566193208999</v>
      </c>
      <c r="V17" s="4" t="s">
        <v>1</v>
      </c>
      <c r="W17" s="4" t="s">
        <v>8</v>
      </c>
      <c r="X17" s="5">
        <v>1900.66869468</v>
      </c>
      <c r="Y17" s="5">
        <v>2263.9442671318802</v>
      </c>
      <c r="Z17" s="5">
        <v>83.953864159734906</v>
      </c>
      <c r="AA17" s="4" t="s">
        <v>2</v>
      </c>
      <c r="AB17" s="6">
        <v>1.9887522227302701</v>
      </c>
      <c r="AC17" s="6">
        <v>1.7647476432117399</v>
      </c>
      <c r="AD17" s="5">
        <v>112.693292459134</v>
      </c>
      <c r="AE17" s="4" t="s">
        <v>1</v>
      </c>
      <c r="AF17" s="7"/>
      <c r="AG17" s="7"/>
      <c r="AH17" s="5"/>
      <c r="AI17" s="4" t="s">
        <v>8</v>
      </c>
      <c r="AJ17" s="28">
        <v>0.64569997216810093</v>
      </c>
      <c r="AK17" s="28">
        <v>-0.60747663551401498</v>
      </c>
      <c r="AL17" s="28">
        <v>87.542250120714598</v>
      </c>
      <c r="AM17" s="28">
        <v>94.215621388970504</v>
      </c>
      <c r="AN17" s="30">
        <v>461</v>
      </c>
      <c r="AO17" s="28">
        <v>87.039999999999992</v>
      </c>
      <c r="AP17" s="28">
        <v>87.669854051333701</v>
      </c>
      <c r="AQ17" s="28">
        <v>11.8268746854555</v>
      </c>
    </row>
    <row r="18" spans="1:43" x14ac:dyDescent="0.2">
      <c r="A18" s="4" t="s">
        <v>395</v>
      </c>
      <c r="B18" s="4" t="s">
        <v>396</v>
      </c>
      <c r="C18" s="4" t="str">
        <f t="shared" si="0"/>
        <v>B</v>
      </c>
      <c r="D18" s="4" t="str">
        <f t="shared" si="1"/>
        <v>A</v>
      </c>
      <c r="E18" s="4" t="str">
        <f t="shared" si="2"/>
        <v>C</v>
      </c>
      <c r="F18" s="4" t="str">
        <f t="shared" si="3"/>
        <v/>
      </c>
      <c r="G18" s="4" t="s">
        <v>646</v>
      </c>
      <c r="H18" s="4" t="s">
        <v>650</v>
      </c>
      <c r="I18" s="4" t="s">
        <v>0</v>
      </c>
      <c r="J18" s="7">
        <v>7.6520000000000001</v>
      </c>
      <c r="K18" s="4" t="s">
        <v>0</v>
      </c>
      <c r="L18" s="7">
        <v>7.8150000000000004</v>
      </c>
      <c r="M18" s="4" t="s">
        <v>0</v>
      </c>
      <c r="N18" s="7">
        <v>7.4169999999999998</v>
      </c>
      <c r="O18" s="4" t="s">
        <v>0</v>
      </c>
      <c r="P18" s="4" t="s">
        <v>2</v>
      </c>
      <c r="Q18" s="5">
        <v>722.88278659699995</v>
      </c>
      <c r="R18" s="4" t="s">
        <v>1</v>
      </c>
      <c r="S18" s="6">
        <v>1.66140170831209</v>
      </c>
      <c r="T18" s="4" t="s">
        <v>0</v>
      </c>
      <c r="U18" s="7">
        <v>23.009390611353801</v>
      </c>
      <c r="V18" s="4" t="s">
        <v>1</v>
      </c>
      <c r="W18" s="4" t="s">
        <v>8</v>
      </c>
      <c r="X18" s="5">
        <v>2301.5827293799998</v>
      </c>
      <c r="Y18" s="5">
        <v>2045.71236228361</v>
      </c>
      <c r="Z18" s="5">
        <v>112.50764143649</v>
      </c>
      <c r="AA18" s="4" t="s">
        <v>1</v>
      </c>
      <c r="AB18" s="6">
        <v>1.66140170831209</v>
      </c>
      <c r="AC18" s="6">
        <v>1.6652194567102201</v>
      </c>
      <c r="AD18" s="5">
        <v>99.770736020243703</v>
      </c>
      <c r="AE18" s="4" t="s">
        <v>0</v>
      </c>
      <c r="AF18" s="7"/>
      <c r="AG18" s="7"/>
      <c r="AH18" s="5"/>
      <c r="AI18" s="4" t="s">
        <v>8</v>
      </c>
      <c r="AJ18" s="28">
        <v>0.400582665695559</v>
      </c>
      <c r="AK18" s="28">
        <v>-1.72313649564375</v>
      </c>
      <c r="AL18" s="28">
        <v>80.3387334315169</v>
      </c>
      <c r="AM18" s="28">
        <v>96.005270611506205</v>
      </c>
      <c r="AN18" s="30">
        <v>494</v>
      </c>
      <c r="AO18" s="28">
        <v>67.7</v>
      </c>
      <c r="AP18" s="28">
        <v>74.2725880551302</v>
      </c>
      <c r="AQ18" s="28">
        <v>20.061255742725901</v>
      </c>
    </row>
    <row r="19" spans="1:43" x14ac:dyDescent="0.2">
      <c r="A19" s="4" t="s">
        <v>403</v>
      </c>
      <c r="B19" s="4" t="s">
        <v>404</v>
      </c>
      <c r="C19" s="4" t="str">
        <f t="shared" si="0"/>
        <v>B</v>
      </c>
      <c r="D19" s="4" t="str">
        <f t="shared" si="1"/>
        <v>A</v>
      </c>
      <c r="E19" s="4" t="str">
        <f t="shared" si="2"/>
        <v/>
      </c>
      <c r="F19" s="4" t="str">
        <f t="shared" si="3"/>
        <v/>
      </c>
      <c r="G19" s="4" t="s">
        <v>646</v>
      </c>
      <c r="H19" s="4" t="s">
        <v>650</v>
      </c>
      <c r="I19" s="4" t="s">
        <v>0</v>
      </c>
      <c r="J19" s="7">
        <v>7.4219999999999997</v>
      </c>
      <c r="K19" s="4" t="s">
        <v>1</v>
      </c>
      <c r="L19" s="7">
        <v>7.6</v>
      </c>
      <c r="M19" s="4" t="s">
        <v>0</v>
      </c>
      <c r="N19" s="7">
        <v>7.04</v>
      </c>
      <c r="O19" s="4" t="s">
        <v>1</v>
      </c>
      <c r="P19" s="4" t="s">
        <v>2</v>
      </c>
      <c r="Q19" s="5">
        <v>728.79764601099998</v>
      </c>
      <c r="R19" s="4" t="s">
        <v>8</v>
      </c>
      <c r="S19" s="6"/>
      <c r="T19" s="4"/>
      <c r="U19" s="7"/>
      <c r="V19" s="4"/>
      <c r="W19" s="4" t="s">
        <v>8</v>
      </c>
      <c r="X19" s="5">
        <v>1952.478724455</v>
      </c>
      <c r="Y19" s="5">
        <v>2131.0402110795699</v>
      </c>
      <c r="Z19" s="5">
        <v>91.620923636437894</v>
      </c>
      <c r="AA19" s="4" t="s">
        <v>0</v>
      </c>
      <c r="AB19" s="6"/>
      <c r="AC19" s="6"/>
      <c r="AD19" s="5"/>
      <c r="AE19" s="4" t="s">
        <v>8</v>
      </c>
      <c r="AF19" s="7"/>
      <c r="AG19" s="7"/>
      <c r="AH19" s="5"/>
      <c r="AI19" s="4" t="s">
        <v>8</v>
      </c>
      <c r="AJ19" s="28">
        <v>5.1978053710666196E-2</v>
      </c>
      <c r="AK19" s="28">
        <v>-0.24542495865123001</v>
      </c>
      <c r="AL19" s="28">
        <v>90.071647901740008</v>
      </c>
      <c r="AM19" s="28">
        <v>93.552962351724801</v>
      </c>
      <c r="AN19" s="30">
        <v>474</v>
      </c>
      <c r="AO19" s="28">
        <v>70.45</v>
      </c>
      <c r="AP19" s="28">
        <v>88.473360655737693</v>
      </c>
      <c r="AQ19" s="28">
        <v>8.9944416371905014</v>
      </c>
    </row>
    <row r="20" spans="1:43" x14ac:dyDescent="0.2">
      <c r="A20" s="4" t="s">
        <v>457</v>
      </c>
      <c r="B20" s="4" t="s">
        <v>458</v>
      </c>
      <c r="C20" s="4" t="str">
        <f t="shared" si="0"/>
        <v>C</v>
      </c>
      <c r="D20" s="4" t="str">
        <f t="shared" si="1"/>
        <v>A</v>
      </c>
      <c r="E20" s="4" t="str">
        <f t="shared" si="2"/>
        <v>C</v>
      </c>
      <c r="F20" s="4" t="str">
        <f t="shared" si="3"/>
        <v>C</v>
      </c>
      <c r="G20" s="4" t="s">
        <v>646</v>
      </c>
      <c r="H20" s="4" t="s">
        <v>654</v>
      </c>
      <c r="I20" s="4" t="s">
        <v>1</v>
      </c>
      <c r="J20" s="7">
        <v>7.4029999999999996</v>
      </c>
      <c r="K20" s="4" t="s">
        <v>1</v>
      </c>
      <c r="L20" s="7">
        <v>7.4260000000000002</v>
      </c>
      <c r="M20" s="4" t="s">
        <v>1</v>
      </c>
      <c r="N20" s="7">
        <v>7.2409999999999997</v>
      </c>
      <c r="O20" s="4" t="s">
        <v>1</v>
      </c>
      <c r="P20" s="4" t="s">
        <v>2</v>
      </c>
      <c r="Q20" s="5">
        <v>484.10097700099999</v>
      </c>
      <c r="R20" s="4" t="s">
        <v>1</v>
      </c>
      <c r="S20" s="6">
        <v>1.9832376980817299</v>
      </c>
      <c r="T20" s="4" t="s">
        <v>1</v>
      </c>
      <c r="U20" s="7">
        <v>26.8101444959606</v>
      </c>
      <c r="V20" s="4" t="s">
        <v>1</v>
      </c>
      <c r="W20" s="4" t="s">
        <v>1</v>
      </c>
      <c r="X20" s="5">
        <v>4750.6159887499998</v>
      </c>
      <c r="Y20" s="5">
        <v>2186.3283305961299</v>
      </c>
      <c r="Z20" s="5">
        <v>217.28740017080099</v>
      </c>
      <c r="AA20" s="4" t="s">
        <v>1</v>
      </c>
      <c r="AB20" s="6">
        <v>1.9832376980817299</v>
      </c>
      <c r="AC20" s="6">
        <v>1.7340890073542199</v>
      </c>
      <c r="AD20" s="5">
        <v>114.367699101423</v>
      </c>
      <c r="AE20" s="4" t="s">
        <v>1</v>
      </c>
      <c r="AF20" s="7">
        <v>6.6379999999999999</v>
      </c>
      <c r="AG20" s="7">
        <v>6.9180894352017903</v>
      </c>
      <c r="AH20" s="5">
        <v>95.951347003746505</v>
      </c>
      <c r="AI20" s="4" t="s">
        <v>1</v>
      </c>
      <c r="AJ20" s="28">
        <v>0</v>
      </c>
      <c r="AK20" s="28">
        <v>0.126582278481013</v>
      </c>
      <c r="AL20" s="28">
        <v>81.361426256077792</v>
      </c>
      <c r="AM20" s="28">
        <v>100.280784722568</v>
      </c>
      <c r="AN20" s="30">
        <v>457</v>
      </c>
      <c r="AO20" s="28">
        <v>67.06</v>
      </c>
      <c r="AP20" s="28">
        <v>81.523500810372795</v>
      </c>
      <c r="AQ20" s="28">
        <v>17.504051863857402</v>
      </c>
    </row>
    <row r="21" spans="1:43" x14ac:dyDescent="0.2">
      <c r="A21" s="4" t="s">
        <v>6</v>
      </c>
      <c r="B21" s="4" t="s">
        <v>7</v>
      </c>
      <c r="C21" s="4" t="str">
        <f t="shared" si="0"/>
        <v>A</v>
      </c>
      <c r="D21" s="4" t="str">
        <f t="shared" si="1"/>
        <v>A</v>
      </c>
      <c r="E21" s="4" t="str">
        <f t="shared" si="2"/>
        <v>C</v>
      </c>
      <c r="F21" s="4" t="str">
        <f t="shared" si="3"/>
        <v/>
      </c>
      <c r="G21" s="4" t="s">
        <v>646</v>
      </c>
      <c r="H21" s="4" t="s">
        <v>647</v>
      </c>
      <c r="I21" s="4" t="s">
        <v>2</v>
      </c>
      <c r="J21" s="7">
        <v>7.7859999999999996</v>
      </c>
      <c r="K21" s="4" t="s">
        <v>0</v>
      </c>
      <c r="L21" s="7">
        <v>8.0220000000000002</v>
      </c>
      <c r="M21" s="4" t="s">
        <v>2</v>
      </c>
      <c r="N21" s="7">
        <v>7.444</v>
      </c>
      <c r="O21" s="4" t="s">
        <v>0</v>
      </c>
      <c r="P21" s="4" t="s">
        <v>2</v>
      </c>
      <c r="Q21" s="5">
        <v>599.02327514499996</v>
      </c>
      <c r="R21" s="4" t="s">
        <v>1</v>
      </c>
      <c r="S21" s="6">
        <v>1.6640498034075999</v>
      </c>
      <c r="T21" s="4" t="s">
        <v>0</v>
      </c>
      <c r="U21" s="7">
        <v>23.5078108237559</v>
      </c>
      <c r="V21" s="4" t="s">
        <v>1</v>
      </c>
      <c r="W21" s="4" t="s">
        <v>8</v>
      </c>
      <c r="X21" s="5">
        <v>2468.3631707499999</v>
      </c>
      <c r="Y21" s="5">
        <v>2170.5129981001</v>
      </c>
      <c r="Z21" s="5">
        <v>113.72257032833301</v>
      </c>
      <c r="AA21" s="4" t="s">
        <v>1</v>
      </c>
      <c r="AB21" s="6">
        <v>1.6640498034075999</v>
      </c>
      <c r="AC21" s="6">
        <v>1.71935255843841</v>
      </c>
      <c r="AD21" s="5">
        <v>96.783512796175003</v>
      </c>
      <c r="AE21" s="4" t="s">
        <v>0</v>
      </c>
      <c r="AF21" s="7"/>
      <c r="AG21" s="7"/>
      <c r="AH21" s="5"/>
      <c r="AI21" s="4" t="s">
        <v>8</v>
      </c>
      <c r="AJ21" s="28">
        <v>1.8171652222532801</v>
      </c>
      <c r="AK21" s="28">
        <v>2.6322716504334497E-2</v>
      </c>
      <c r="AL21" s="28">
        <v>93.483146067415703</v>
      </c>
      <c r="AM21" s="28">
        <v>103.53224529578399</v>
      </c>
      <c r="AN21" s="30">
        <v>476</v>
      </c>
      <c r="AO21" s="28">
        <v>65.649999999999991</v>
      </c>
      <c r="AP21" s="28">
        <v>81.081081081081095</v>
      </c>
      <c r="AQ21" s="28">
        <v>16.2162162162162</v>
      </c>
    </row>
    <row r="22" spans="1:43" x14ac:dyDescent="0.2">
      <c r="A22" s="4" t="s">
        <v>58</v>
      </c>
      <c r="B22" s="4" t="s">
        <v>59</v>
      </c>
      <c r="C22" s="4" t="str">
        <f t="shared" si="0"/>
        <v>A</v>
      </c>
      <c r="D22" s="4" t="str">
        <f t="shared" si="1"/>
        <v>A</v>
      </c>
      <c r="E22" s="4" t="str">
        <f t="shared" si="2"/>
        <v>C</v>
      </c>
      <c r="F22" s="4" t="str">
        <f t="shared" si="3"/>
        <v>B</v>
      </c>
      <c r="G22" s="4" t="s">
        <v>646</v>
      </c>
      <c r="H22" s="4" t="s">
        <v>647</v>
      </c>
      <c r="I22" s="4" t="s">
        <v>2</v>
      </c>
      <c r="J22" s="7">
        <v>8.0440000000000005</v>
      </c>
      <c r="K22" s="4" t="s">
        <v>2</v>
      </c>
      <c r="L22" s="7">
        <v>7.8769999999999998</v>
      </c>
      <c r="M22" s="4" t="s">
        <v>2</v>
      </c>
      <c r="N22" s="7">
        <v>7.4669999999999996</v>
      </c>
      <c r="O22" s="4" t="s">
        <v>0</v>
      </c>
      <c r="P22" s="4" t="s">
        <v>2</v>
      </c>
      <c r="Q22" s="5">
        <v>659.22920892499997</v>
      </c>
      <c r="R22" s="4" t="s">
        <v>1</v>
      </c>
      <c r="S22" s="6">
        <v>1.6337726098191201</v>
      </c>
      <c r="T22" s="4" t="s">
        <v>0</v>
      </c>
      <c r="U22" s="7">
        <v>27.471702909443501</v>
      </c>
      <c r="V22" s="4" t="s">
        <v>1</v>
      </c>
      <c r="W22" s="4" t="s">
        <v>0</v>
      </c>
      <c r="X22" s="5">
        <v>2182.3690323149999</v>
      </c>
      <c r="Y22" s="5">
        <v>2159.5974226823701</v>
      </c>
      <c r="Z22" s="5">
        <v>101.05443771109699</v>
      </c>
      <c r="AA22" s="4" t="s">
        <v>0</v>
      </c>
      <c r="AB22" s="6">
        <v>1.6337726098191201</v>
      </c>
      <c r="AC22" s="6">
        <v>1.73496106566062</v>
      </c>
      <c r="AD22" s="5">
        <v>94.167681463043394</v>
      </c>
      <c r="AE22" s="4" t="s">
        <v>2</v>
      </c>
      <c r="AF22" s="7">
        <v>6.9370000000000003</v>
      </c>
      <c r="AG22" s="7">
        <v>6.9374772492728498</v>
      </c>
      <c r="AH22" s="5">
        <v>99.993120708642294</v>
      </c>
      <c r="AI22" s="4" t="s">
        <v>0</v>
      </c>
      <c r="AJ22" s="28">
        <v>-1.12796577207313</v>
      </c>
      <c r="AK22" s="28">
        <v>-1.2867647058823499</v>
      </c>
      <c r="AL22" s="28">
        <v>90.186915887850503</v>
      </c>
      <c r="AM22" s="28">
        <v>98.146672519014899</v>
      </c>
      <c r="AN22" s="30">
        <v>456</v>
      </c>
      <c r="AO22" s="28">
        <v>59.8</v>
      </c>
      <c r="AP22" s="28">
        <v>76.635514018691595</v>
      </c>
      <c r="AQ22" s="28">
        <v>21.962616822429901</v>
      </c>
    </row>
    <row r="23" spans="1:43" x14ac:dyDescent="0.2">
      <c r="A23" s="4" t="s">
        <v>19</v>
      </c>
      <c r="B23" s="4" t="s">
        <v>20</v>
      </c>
      <c r="C23" s="4" t="str">
        <f t="shared" si="0"/>
        <v>A</v>
      </c>
      <c r="D23" s="4" t="str">
        <f t="shared" si="1"/>
        <v>A</v>
      </c>
      <c r="E23" s="4" t="str">
        <f t="shared" si="2"/>
        <v>C</v>
      </c>
      <c r="F23" s="4" t="str">
        <f t="shared" si="3"/>
        <v>A</v>
      </c>
      <c r="G23" s="4" t="s">
        <v>646</v>
      </c>
      <c r="H23" s="4" t="s">
        <v>653</v>
      </c>
      <c r="I23" s="4" t="s">
        <v>2</v>
      </c>
      <c r="J23" s="7">
        <v>7.8330000000000002</v>
      </c>
      <c r="K23" s="4" t="s">
        <v>0</v>
      </c>
      <c r="L23" s="7">
        <v>8.0749999999999993</v>
      </c>
      <c r="M23" s="4" t="s">
        <v>2</v>
      </c>
      <c r="N23" s="7">
        <v>7.63</v>
      </c>
      <c r="O23" s="4" t="s">
        <v>0</v>
      </c>
      <c r="P23" s="4" t="s">
        <v>2</v>
      </c>
      <c r="Q23" s="5">
        <v>727.28737113399995</v>
      </c>
      <c r="R23" s="4" t="s">
        <v>1</v>
      </c>
      <c r="S23" s="6">
        <v>1.6207688908528499</v>
      </c>
      <c r="T23" s="4" t="s">
        <v>0</v>
      </c>
      <c r="U23" s="7">
        <v>23.417120749153199</v>
      </c>
      <c r="V23" s="4" t="s">
        <v>1</v>
      </c>
      <c r="W23" s="4" t="s">
        <v>2</v>
      </c>
      <c r="X23" s="5">
        <v>1846.4818841250001</v>
      </c>
      <c r="Y23" s="5">
        <v>2172.0536268956798</v>
      </c>
      <c r="Z23" s="5">
        <v>85.010879163421507</v>
      </c>
      <c r="AA23" s="4" t="s">
        <v>0</v>
      </c>
      <c r="AB23" s="6">
        <v>1.6207688908528499</v>
      </c>
      <c r="AC23" s="6">
        <v>1.74598274706836</v>
      </c>
      <c r="AD23" s="5">
        <v>92.828459706961496</v>
      </c>
      <c r="AE23" s="4" t="s">
        <v>2</v>
      </c>
      <c r="AF23" s="7">
        <v>7.3479999999999999</v>
      </c>
      <c r="AG23" s="7">
        <v>6.8800565541052503</v>
      </c>
      <c r="AH23" s="5">
        <v>106.80144766565201</v>
      </c>
      <c r="AI23" s="4" t="s">
        <v>2</v>
      </c>
      <c r="AJ23" s="28">
        <v>-0.8203799654576851</v>
      </c>
      <c r="AK23" s="28">
        <v>-0.24906600249066102</v>
      </c>
      <c r="AL23" s="28">
        <v>91.907514450866998</v>
      </c>
      <c r="AM23" s="28">
        <v>95.2007262877096</v>
      </c>
      <c r="AN23" s="30">
        <v>460</v>
      </c>
      <c r="AO23" s="28">
        <v>67.88</v>
      </c>
      <c r="AP23" s="28">
        <v>80.346820809248499</v>
      </c>
      <c r="AQ23" s="28">
        <v>17.9190751445087</v>
      </c>
    </row>
    <row r="24" spans="1:43" x14ac:dyDescent="0.2">
      <c r="A24" s="4" t="s">
        <v>21</v>
      </c>
      <c r="B24" s="4" t="s">
        <v>22</v>
      </c>
      <c r="C24" s="4" t="str">
        <f t="shared" si="0"/>
        <v>B</v>
      </c>
      <c r="D24" s="4" t="str">
        <f t="shared" si="1"/>
        <v>B</v>
      </c>
      <c r="E24" s="4" t="str">
        <f t="shared" si="2"/>
        <v>A</v>
      </c>
      <c r="F24" s="4" t="str">
        <f t="shared" si="3"/>
        <v>A</v>
      </c>
      <c r="G24" s="4" t="s">
        <v>646</v>
      </c>
      <c r="H24" s="4" t="s">
        <v>653</v>
      </c>
      <c r="I24" s="4" t="s">
        <v>0</v>
      </c>
      <c r="J24" s="7">
        <v>7.5629999999999997</v>
      </c>
      <c r="K24" s="4" t="s">
        <v>0</v>
      </c>
      <c r="L24" s="7">
        <v>8.0820000000000007</v>
      </c>
      <c r="M24" s="4" t="s">
        <v>2</v>
      </c>
      <c r="N24" s="7">
        <v>6.8</v>
      </c>
      <c r="O24" s="4" t="s">
        <v>1</v>
      </c>
      <c r="P24" s="4" t="s">
        <v>0</v>
      </c>
      <c r="Q24" s="5">
        <v>886.11525086899996</v>
      </c>
      <c r="R24" s="4" t="s">
        <v>2</v>
      </c>
      <c r="S24" s="6">
        <v>1.53876660341556</v>
      </c>
      <c r="T24" s="4" t="s">
        <v>2</v>
      </c>
      <c r="U24" s="7">
        <v>22.237964468362001</v>
      </c>
      <c r="V24" s="4" t="s">
        <v>0</v>
      </c>
      <c r="W24" s="4" t="s">
        <v>2</v>
      </c>
      <c r="X24" s="5">
        <v>1548.4871968299999</v>
      </c>
      <c r="Y24" s="5">
        <v>2043.4156694806099</v>
      </c>
      <c r="Z24" s="5">
        <v>75.779354144993405</v>
      </c>
      <c r="AA24" s="4" t="s">
        <v>2</v>
      </c>
      <c r="AB24" s="6">
        <v>1.53876660341556</v>
      </c>
      <c r="AC24" s="6">
        <v>1.6610901140591701</v>
      </c>
      <c r="AD24" s="5">
        <v>92.635949753220203</v>
      </c>
      <c r="AE24" s="4" t="s">
        <v>2</v>
      </c>
      <c r="AF24" s="7">
        <v>7.0339999999999998</v>
      </c>
      <c r="AG24" s="7">
        <v>7.00776197802558</v>
      </c>
      <c r="AH24" s="5">
        <v>100.374413715202</v>
      </c>
      <c r="AI24" s="4" t="s">
        <v>0</v>
      </c>
      <c r="AJ24" s="28">
        <v>0.26298487836948797</v>
      </c>
      <c r="AK24" s="28">
        <v>-0.759974667511087</v>
      </c>
      <c r="AL24" s="28">
        <v>97.752808988764002</v>
      </c>
      <c r="AM24" s="28">
        <v>95.904150372182599</v>
      </c>
      <c r="AN24" s="30">
        <v>487</v>
      </c>
      <c r="AO24" s="28">
        <v>62.5</v>
      </c>
      <c r="AP24" s="28">
        <v>87.640449438202296</v>
      </c>
      <c r="AQ24" s="28">
        <v>10.1123595505618</v>
      </c>
    </row>
    <row r="25" spans="1:43" x14ac:dyDescent="0.2">
      <c r="A25" s="4" t="s">
        <v>219</v>
      </c>
      <c r="B25" s="4" t="s">
        <v>220</v>
      </c>
      <c r="C25" s="4" t="str">
        <f t="shared" si="0"/>
        <v>A</v>
      </c>
      <c r="D25" s="4" t="str">
        <f t="shared" si="1"/>
        <v>A</v>
      </c>
      <c r="E25" s="4" t="str">
        <f t="shared" si="2"/>
        <v>B</v>
      </c>
      <c r="F25" s="4" t="str">
        <f t="shared" si="3"/>
        <v>B</v>
      </c>
      <c r="G25" s="4" t="s">
        <v>646</v>
      </c>
      <c r="H25" s="4" t="s">
        <v>653</v>
      </c>
      <c r="I25" s="4" t="s">
        <v>2</v>
      </c>
      <c r="J25" s="7">
        <v>7.7859999999999996</v>
      </c>
      <c r="K25" s="4" t="s">
        <v>0</v>
      </c>
      <c r="L25" s="7">
        <v>7.9240000000000004</v>
      </c>
      <c r="M25" s="4" t="s">
        <v>2</v>
      </c>
      <c r="N25" s="7">
        <v>7.548</v>
      </c>
      <c r="O25" s="4" t="s">
        <v>0</v>
      </c>
      <c r="P25" s="4" t="s">
        <v>2</v>
      </c>
      <c r="Q25" s="5">
        <v>572.48179072699998</v>
      </c>
      <c r="R25" s="4" t="s">
        <v>0</v>
      </c>
      <c r="S25" s="6">
        <v>1.35256542056075</v>
      </c>
      <c r="T25" s="4" t="s">
        <v>2</v>
      </c>
      <c r="U25" s="7">
        <v>22.7525412808317</v>
      </c>
      <c r="V25" s="4" t="s">
        <v>1</v>
      </c>
      <c r="W25" s="4" t="s">
        <v>0</v>
      </c>
      <c r="X25" s="5">
        <v>2053.3090755650001</v>
      </c>
      <c r="Y25" s="5">
        <v>1885.35139242428</v>
      </c>
      <c r="Z25" s="5">
        <v>108.90856122713301</v>
      </c>
      <c r="AA25" s="4" t="s">
        <v>1</v>
      </c>
      <c r="AB25" s="6">
        <v>1.35256542056075</v>
      </c>
      <c r="AC25" s="6">
        <v>1.6060920555028499</v>
      </c>
      <c r="AD25" s="5">
        <v>84.214688437474294</v>
      </c>
      <c r="AE25" s="4" t="s">
        <v>2</v>
      </c>
      <c r="AF25" s="7">
        <v>7.6139999999999999</v>
      </c>
      <c r="AG25" s="7">
        <v>7.0021974474367301</v>
      </c>
      <c r="AH25" s="5">
        <v>108.73729364468601</v>
      </c>
      <c r="AI25" s="4" t="s">
        <v>2</v>
      </c>
      <c r="AJ25" s="28">
        <v>4.8216007714563303E-2</v>
      </c>
      <c r="AK25" s="28">
        <v>-0.238095238095237</v>
      </c>
      <c r="AL25" s="28">
        <v>98.064516129032199</v>
      </c>
      <c r="AM25" s="28">
        <v>100.766580022178</v>
      </c>
      <c r="AN25" s="30">
        <v>441</v>
      </c>
      <c r="AO25" s="28">
        <v>57.999999999999993</v>
      </c>
      <c r="AP25" s="28">
        <v>84.516129032258107</v>
      </c>
      <c r="AQ25" s="28">
        <v>12.903225806451598</v>
      </c>
    </row>
    <row r="26" spans="1:43" x14ac:dyDescent="0.2">
      <c r="A26" s="4" t="s">
        <v>31</v>
      </c>
      <c r="B26" s="4" t="s">
        <v>32</v>
      </c>
      <c r="C26" s="4" t="str">
        <f t="shared" si="0"/>
        <v>C</v>
      </c>
      <c r="D26" s="4" t="str">
        <f t="shared" si="1"/>
        <v>B</v>
      </c>
      <c r="E26" s="4" t="str">
        <f t="shared" si="2"/>
        <v>C</v>
      </c>
      <c r="F26" s="4" t="str">
        <f t="shared" si="3"/>
        <v/>
      </c>
      <c r="G26" s="4" t="s">
        <v>656</v>
      </c>
      <c r="H26" s="4" t="s">
        <v>650</v>
      </c>
      <c r="I26" s="4" t="s">
        <v>1</v>
      </c>
      <c r="J26" s="7">
        <v>7.3440000000000003</v>
      </c>
      <c r="K26" s="4" t="s">
        <v>1</v>
      </c>
      <c r="L26" s="7">
        <v>7.2809999999999997</v>
      </c>
      <c r="M26" s="4" t="s">
        <v>1</v>
      </c>
      <c r="N26" s="7">
        <v>7.5510000000000002</v>
      </c>
      <c r="O26" s="4" t="s">
        <v>0</v>
      </c>
      <c r="P26" s="4" t="s">
        <v>0</v>
      </c>
      <c r="Q26" s="5">
        <v>822.474142465</v>
      </c>
      <c r="R26" s="4" t="s">
        <v>1</v>
      </c>
      <c r="S26" s="6">
        <v>1.74299723429475</v>
      </c>
      <c r="T26" s="4" t="s">
        <v>1</v>
      </c>
      <c r="U26" s="7">
        <v>23.0471922570906</v>
      </c>
      <c r="V26" s="4" t="s">
        <v>1</v>
      </c>
      <c r="W26" s="4" t="s">
        <v>8</v>
      </c>
      <c r="X26" s="5">
        <v>2411.9143936249998</v>
      </c>
      <c r="Y26" s="5">
        <v>2349.3160819053501</v>
      </c>
      <c r="Z26" s="5">
        <v>102.664533401946</v>
      </c>
      <c r="AA26" s="4" t="s">
        <v>0</v>
      </c>
      <c r="AB26" s="6">
        <v>1.74299723429475</v>
      </c>
      <c r="AC26" s="6">
        <v>1.82301482062015</v>
      </c>
      <c r="AD26" s="5">
        <v>95.610700175318598</v>
      </c>
      <c r="AE26" s="4" t="s">
        <v>0</v>
      </c>
      <c r="AF26" s="7"/>
      <c r="AG26" s="7"/>
      <c r="AH26" s="5"/>
      <c r="AI26" s="4" t="s">
        <v>8</v>
      </c>
      <c r="AJ26" s="28">
        <v>-0.83158183313534195</v>
      </c>
      <c r="AK26" s="28">
        <v>-2.0398212108898797</v>
      </c>
      <c r="AL26" s="28">
        <v>82.889733840304203</v>
      </c>
      <c r="AM26" s="28">
        <v>82.062123344668208</v>
      </c>
      <c r="AN26" s="30">
        <v>484</v>
      </c>
      <c r="AO26" s="28">
        <v>69.3</v>
      </c>
      <c r="AP26" s="28">
        <v>84.901960784313701</v>
      </c>
      <c r="AQ26" s="28">
        <v>6.5310492505353297</v>
      </c>
    </row>
    <row r="27" spans="1:43" x14ac:dyDescent="0.2">
      <c r="A27" s="4" t="s">
        <v>117</v>
      </c>
      <c r="B27" s="4" t="s">
        <v>118</v>
      </c>
      <c r="C27" s="4" t="str">
        <f t="shared" si="0"/>
        <v>B</v>
      </c>
      <c r="D27" s="4" t="str">
        <f t="shared" si="1"/>
        <v>B</v>
      </c>
      <c r="E27" s="4" t="str">
        <f t="shared" si="2"/>
        <v>A</v>
      </c>
      <c r="F27" s="4" t="str">
        <f t="shared" si="3"/>
        <v>B</v>
      </c>
      <c r="G27" s="4" t="s">
        <v>656</v>
      </c>
      <c r="H27" s="4" t="s">
        <v>650</v>
      </c>
      <c r="I27" s="4" t="s">
        <v>0</v>
      </c>
      <c r="J27" s="7">
        <v>7.423</v>
      </c>
      <c r="K27" s="4" t="s">
        <v>1</v>
      </c>
      <c r="L27" s="7">
        <v>7.952</v>
      </c>
      <c r="M27" s="4" t="s">
        <v>2</v>
      </c>
      <c r="N27" s="7">
        <v>7.532</v>
      </c>
      <c r="O27" s="4" t="s">
        <v>0</v>
      </c>
      <c r="P27" s="4" t="s">
        <v>0</v>
      </c>
      <c r="Q27" s="5">
        <v>887.67692507499999</v>
      </c>
      <c r="R27" s="4" t="s">
        <v>2</v>
      </c>
      <c r="S27" s="6">
        <v>1.49974864602139</v>
      </c>
      <c r="T27" s="4" t="s">
        <v>2</v>
      </c>
      <c r="U27" s="7">
        <v>21.266831748057999</v>
      </c>
      <c r="V27" s="4" t="s">
        <v>0</v>
      </c>
      <c r="W27" s="4" t="s">
        <v>0</v>
      </c>
      <c r="X27" s="5">
        <v>1763.5219400200001</v>
      </c>
      <c r="Y27" s="5">
        <v>2073.2332614530001</v>
      </c>
      <c r="Z27" s="5">
        <v>85.061433887282703</v>
      </c>
      <c r="AA27" s="4" t="s">
        <v>0</v>
      </c>
      <c r="AB27" s="6">
        <v>1.49974864602139</v>
      </c>
      <c r="AC27" s="6">
        <v>1.66962905020296</v>
      </c>
      <c r="AD27" s="5">
        <v>89.825260637330103</v>
      </c>
      <c r="AE27" s="4" t="s">
        <v>2</v>
      </c>
      <c r="AF27" s="7">
        <v>6.8659999999999997</v>
      </c>
      <c r="AG27" s="7">
        <v>6.9451976804864604</v>
      </c>
      <c r="AH27" s="5">
        <v>98.859677087248699</v>
      </c>
      <c r="AI27" s="4" t="s">
        <v>1</v>
      </c>
      <c r="AJ27" s="28">
        <v>0.20510076689852502</v>
      </c>
      <c r="AK27" s="28">
        <v>-0.80062906569446901</v>
      </c>
      <c r="AL27" s="28">
        <v>65.711727842435096</v>
      </c>
      <c r="AM27" s="28">
        <v>85.354130308905198</v>
      </c>
      <c r="AN27" s="30">
        <v>525</v>
      </c>
      <c r="AO27" s="28">
        <v>61.46</v>
      </c>
      <c r="AP27" s="28">
        <v>65.019762845849812</v>
      </c>
      <c r="AQ27" s="28">
        <v>32.114624505928901</v>
      </c>
    </row>
    <row r="28" spans="1:43" x14ac:dyDescent="0.2">
      <c r="A28" s="4" t="s">
        <v>203</v>
      </c>
      <c r="B28" s="4" t="s">
        <v>204</v>
      </c>
      <c r="C28" s="4" t="str">
        <f t="shared" si="0"/>
        <v>B</v>
      </c>
      <c r="D28" s="4" t="str">
        <f t="shared" si="1"/>
        <v>B</v>
      </c>
      <c r="E28" s="4" t="str">
        <f t="shared" si="2"/>
        <v>B</v>
      </c>
      <c r="F28" s="4" t="str">
        <f t="shared" si="3"/>
        <v/>
      </c>
      <c r="G28" s="4" t="s">
        <v>656</v>
      </c>
      <c r="H28" s="4" t="s">
        <v>650</v>
      </c>
      <c r="I28" s="4" t="s">
        <v>0</v>
      </c>
      <c r="J28" s="7">
        <v>7.6459999999999999</v>
      </c>
      <c r="K28" s="4" t="s">
        <v>0</v>
      </c>
      <c r="L28" s="7">
        <v>7.8440000000000003</v>
      </c>
      <c r="M28" s="4" t="s">
        <v>0</v>
      </c>
      <c r="N28" s="7">
        <v>7.1909999999999998</v>
      </c>
      <c r="O28" s="4" t="s">
        <v>1</v>
      </c>
      <c r="P28" s="4" t="s">
        <v>0</v>
      </c>
      <c r="Q28" s="5">
        <v>857.24644324600001</v>
      </c>
      <c r="R28" s="4" t="s">
        <v>0</v>
      </c>
      <c r="S28" s="6">
        <v>1.5719506994199901</v>
      </c>
      <c r="T28" s="4" t="s">
        <v>2</v>
      </c>
      <c r="U28" s="7">
        <v>23.524220730842099</v>
      </c>
      <c r="V28" s="4" t="s">
        <v>1</v>
      </c>
      <c r="W28" s="4" t="s">
        <v>8</v>
      </c>
      <c r="X28" s="5">
        <v>1723.0205016800001</v>
      </c>
      <c r="Y28" s="5">
        <v>2121.6946054919099</v>
      </c>
      <c r="Z28" s="5">
        <v>81.209637674528693</v>
      </c>
      <c r="AA28" s="4" t="s">
        <v>2</v>
      </c>
      <c r="AB28" s="6">
        <v>1.5719506994199901</v>
      </c>
      <c r="AC28" s="6">
        <v>1.6999886556600501</v>
      </c>
      <c r="AD28" s="5">
        <v>92.468305255228401</v>
      </c>
      <c r="AE28" s="4" t="s">
        <v>2</v>
      </c>
      <c r="AF28" s="7"/>
      <c r="AG28" s="7"/>
      <c r="AH28" s="5"/>
      <c r="AI28" s="4" t="s">
        <v>8</v>
      </c>
      <c r="AJ28" s="28">
        <v>3.6850271528316498</v>
      </c>
      <c r="AK28" s="28">
        <v>-1.6870194482134799</v>
      </c>
      <c r="AL28" s="28">
        <v>71.810699588477405</v>
      </c>
      <c r="AM28" s="28">
        <v>83.875862519726397</v>
      </c>
      <c r="AN28" s="30">
        <v>529</v>
      </c>
      <c r="AO28" s="28">
        <v>72.28</v>
      </c>
      <c r="AP28" s="28">
        <v>71.559139784946197</v>
      </c>
      <c r="AQ28" s="28">
        <v>27.489177489177504</v>
      </c>
    </row>
    <row r="29" spans="1:43" x14ac:dyDescent="0.2">
      <c r="A29" s="4" t="s">
        <v>351</v>
      </c>
      <c r="B29" s="4" t="s">
        <v>352</v>
      </c>
      <c r="C29" s="4" t="str">
        <f t="shared" si="0"/>
        <v>C</v>
      </c>
      <c r="D29" s="4" t="str">
        <f t="shared" si="1"/>
        <v>A</v>
      </c>
      <c r="E29" s="4" t="str">
        <f t="shared" si="2"/>
        <v>A</v>
      </c>
      <c r="F29" s="4" t="str">
        <f t="shared" si="3"/>
        <v/>
      </c>
      <c r="G29" s="4" t="s">
        <v>656</v>
      </c>
      <c r="H29" s="4" t="s">
        <v>650</v>
      </c>
      <c r="I29" s="4" t="s">
        <v>1</v>
      </c>
      <c r="J29" s="7">
        <v>6.7930000000000001</v>
      </c>
      <c r="K29" s="4" t="s">
        <v>1</v>
      </c>
      <c r="L29" s="7">
        <v>7.3739999999999997</v>
      </c>
      <c r="M29" s="4" t="s">
        <v>1</v>
      </c>
      <c r="N29" s="7">
        <v>7.1529999999999996</v>
      </c>
      <c r="O29" s="4" t="s">
        <v>1</v>
      </c>
      <c r="P29" s="4" t="s">
        <v>2</v>
      </c>
      <c r="Q29" s="5">
        <v>647.22218513400003</v>
      </c>
      <c r="R29" s="4" t="s">
        <v>2</v>
      </c>
      <c r="S29" s="6">
        <v>1.5289575627143701</v>
      </c>
      <c r="T29" s="4" t="s">
        <v>2</v>
      </c>
      <c r="U29" s="7">
        <v>21.113278858294699</v>
      </c>
      <c r="V29" s="4" t="s">
        <v>0</v>
      </c>
      <c r="W29" s="4" t="s">
        <v>8</v>
      </c>
      <c r="X29" s="5">
        <v>2737.072541125</v>
      </c>
      <c r="Y29" s="5">
        <v>2139.2285151171</v>
      </c>
      <c r="Z29" s="5">
        <v>127.94671171327199</v>
      </c>
      <c r="AA29" s="4" t="s">
        <v>1</v>
      </c>
      <c r="AB29" s="6">
        <v>1.5289575627143701</v>
      </c>
      <c r="AC29" s="6">
        <v>1.6987903164546201</v>
      </c>
      <c r="AD29" s="5">
        <v>90.002724168178005</v>
      </c>
      <c r="AE29" s="4" t="s">
        <v>2</v>
      </c>
      <c r="AF29" s="7"/>
      <c r="AG29" s="7"/>
      <c r="AH29" s="5"/>
      <c r="AI29" s="4" t="s">
        <v>8</v>
      </c>
      <c r="AJ29" s="28">
        <v>4.9682875264270603</v>
      </c>
      <c r="AK29" s="28">
        <v>1.88650655352678</v>
      </c>
      <c r="AL29" s="28">
        <v>80.656610470275098</v>
      </c>
      <c r="AM29" s="28">
        <v>80.419770685376903</v>
      </c>
      <c r="AN29" s="30">
        <v>519</v>
      </c>
      <c r="AO29" s="28">
        <v>71.94</v>
      </c>
      <c r="AP29" s="28">
        <v>75.845864661654105</v>
      </c>
      <c r="AQ29" s="28">
        <v>22.932330827067702</v>
      </c>
    </row>
    <row r="30" spans="1:43" x14ac:dyDescent="0.2">
      <c r="A30" s="4" t="s">
        <v>405</v>
      </c>
      <c r="B30" s="4" t="s">
        <v>406</v>
      </c>
      <c r="C30" s="4" t="str">
        <f t="shared" si="0"/>
        <v>B</v>
      </c>
      <c r="D30" s="4" t="str">
        <f t="shared" si="1"/>
        <v>C</v>
      </c>
      <c r="E30" s="4" t="str">
        <f t="shared" si="2"/>
        <v>A</v>
      </c>
      <c r="F30" s="4" t="str">
        <f t="shared" si="3"/>
        <v/>
      </c>
      <c r="G30" s="4" t="s">
        <v>656</v>
      </c>
      <c r="H30" s="4" t="s">
        <v>650</v>
      </c>
      <c r="I30" s="4" t="s">
        <v>0</v>
      </c>
      <c r="J30" s="7">
        <v>7.3579999999999997</v>
      </c>
      <c r="K30" s="4" t="s">
        <v>1</v>
      </c>
      <c r="L30" s="7">
        <v>7.452</v>
      </c>
      <c r="M30" s="4" t="s">
        <v>0</v>
      </c>
      <c r="N30" s="7"/>
      <c r="O30" s="4" t="s">
        <v>8</v>
      </c>
      <c r="P30" s="4" t="s">
        <v>1</v>
      </c>
      <c r="Q30" s="5">
        <v>983.29966080300005</v>
      </c>
      <c r="R30" s="4" t="s">
        <v>2</v>
      </c>
      <c r="S30" s="6">
        <v>1.41409702660407</v>
      </c>
      <c r="T30" s="4" t="s">
        <v>2</v>
      </c>
      <c r="U30" s="7"/>
      <c r="V30" s="4"/>
      <c r="W30" s="4" t="s">
        <v>8</v>
      </c>
      <c r="X30" s="5">
        <v>1280.8958375499999</v>
      </c>
      <c r="Y30" s="5">
        <v>1495.1047626680399</v>
      </c>
      <c r="Z30" s="5">
        <v>85.672647799223199</v>
      </c>
      <c r="AA30" s="4" t="s">
        <v>0</v>
      </c>
      <c r="AB30" s="6">
        <v>1.41409702660407</v>
      </c>
      <c r="AC30" s="6">
        <v>1.6222360849886901</v>
      </c>
      <c r="AD30" s="5">
        <v>87.1696197421183</v>
      </c>
      <c r="AE30" s="4" t="s">
        <v>2</v>
      </c>
      <c r="AF30" s="7"/>
      <c r="AG30" s="7"/>
      <c r="AH30" s="5"/>
      <c r="AI30" s="4" t="s">
        <v>8</v>
      </c>
      <c r="AJ30" s="28">
        <v>2.5703794369645001</v>
      </c>
      <c r="AK30" s="28">
        <v>3.00767475627464</v>
      </c>
      <c r="AL30" s="28">
        <v>69.369369369369409</v>
      </c>
      <c r="AM30" s="28">
        <v>94.175107186834694</v>
      </c>
      <c r="AN30" s="30">
        <v>549</v>
      </c>
      <c r="AO30" s="28">
        <v>80.5</v>
      </c>
      <c r="AP30" s="28">
        <v>69.204737732656497</v>
      </c>
      <c r="AQ30" s="28">
        <v>29.279279279279301</v>
      </c>
    </row>
    <row r="31" spans="1:43" x14ac:dyDescent="0.2">
      <c r="A31" s="4" t="s">
        <v>78</v>
      </c>
      <c r="B31" s="4" t="s">
        <v>79</v>
      </c>
      <c r="C31" s="4" t="str">
        <f t="shared" si="0"/>
        <v>B</v>
      </c>
      <c r="D31" s="4" t="str">
        <f t="shared" si="1"/>
        <v>A</v>
      </c>
      <c r="E31" s="4" t="str">
        <f t="shared" si="2"/>
        <v>A</v>
      </c>
      <c r="F31" s="4" t="str">
        <f t="shared" si="3"/>
        <v/>
      </c>
      <c r="G31" s="4" t="s">
        <v>656</v>
      </c>
      <c r="H31" s="4" t="s">
        <v>654</v>
      </c>
      <c r="I31" s="4" t="s">
        <v>0</v>
      </c>
      <c r="J31" s="7">
        <v>7.32</v>
      </c>
      <c r="K31" s="4" t="s">
        <v>1</v>
      </c>
      <c r="L31" s="7">
        <v>7.4820000000000002</v>
      </c>
      <c r="M31" s="4" t="s">
        <v>0</v>
      </c>
      <c r="N31" s="7">
        <v>7.6150000000000002</v>
      </c>
      <c r="O31" s="4" t="s">
        <v>0</v>
      </c>
      <c r="P31" s="4" t="s">
        <v>2</v>
      </c>
      <c r="Q31" s="5">
        <v>700.69549038699995</v>
      </c>
      <c r="R31" s="4" t="s">
        <v>2</v>
      </c>
      <c r="S31" s="6">
        <v>1.49078651685393</v>
      </c>
      <c r="T31" s="4" t="s">
        <v>2</v>
      </c>
      <c r="U31" s="7">
        <v>20.8127241516497</v>
      </c>
      <c r="V31" s="4" t="s">
        <v>2</v>
      </c>
      <c r="W31" s="4" t="s">
        <v>8</v>
      </c>
      <c r="X31" s="5">
        <v>1789.762803655</v>
      </c>
      <c r="Y31" s="5">
        <v>1990.11747218647</v>
      </c>
      <c r="Z31" s="5">
        <v>89.932520500342605</v>
      </c>
      <c r="AA31" s="4" t="s">
        <v>0</v>
      </c>
      <c r="AB31" s="6">
        <v>1.49078651685393</v>
      </c>
      <c r="AC31" s="6">
        <v>1.64391940290692</v>
      </c>
      <c r="AD31" s="5">
        <v>90.684890890502103</v>
      </c>
      <c r="AE31" s="4" t="s">
        <v>2</v>
      </c>
      <c r="AF31" s="7"/>
      <c r="AG31" s="7"/>
      <c r="AH31" s="5"/>
      <c r="AI31" s="4" t="s">
        <v>8</v>
      </c>
      <c r="AJ31" s="28">
        <v>34.920933734939801</v>
      </c>
      <c r="AK31" s="28">
        <v>7.4055788694149499E-2</v>
      </c>
      <c r="AL31" s="28">
        <v>71.543408360128609</v>
      </c>
      <c r="AM31" s="28">
        <v>75.43707981687669</v>
      </c>
      <c r="AN31" s="30">
        <v>514</v>
      </c>
      <c r="AO31" s="28">
        <v>68.02</v>
      </c>
      <c r="AP31" s="28">
        <v>70.5673758865248</v>
      </c>
      <c r="AQ31" s="28">
        <v>28.546099290780102</v>
      </c>
    </row>
    <row r="32" spans="1:43" x14ac:dyDescent="0.2">
      <c r="A32" s="4" t="s">
        <v>109</v>
      </c>
      <c r="B32" s="4" t="s">
        <v>110</v>
      </c>
      <c r="C32" s="4" t="str">
        <f t="shared" si="0"/>
        <v>B</v>
      </c>
      <c r="D32" s="4" t="str">
        <f t="shared" si="1"/>
        <v>A</v>
      </c>
      <c r="E32" s="4" t="str">
        <f t="shared" si="2"/>
        <v>C</v>
      </c>
      <c r="F32" s="4" t="str">
        <f t="shared" si="3"/>
        <v>B</v>
      </c>
      <c r="G32" s="4" t="s">
        <v>656</v>
      </c>
      <c r="H32" s="4" t="s">
        <v>654</v>
      </c>
      <c r="I32" s="4" t="s">
        <v>0</v>
      </c>
      <c r="J32" s="7">
        <v>7.5</v>
      </c>
      <c r="K32" s="4" t="s">
        <v>0</v>
      </c>
      <c r="L32" s="7">
        <v>7.83</v>
      </c>
      <c r="M32" s="4" t="s">
        <v>0</v>
      </c>
      <c r="N32" s="7">
        <v>7.5830000000000002</v>
      </c>
      <c r="O32" s="4" t="s">
        <v>0</v>
      </c>
      <c r="P32" s="4" t="s">
        <v>2</v>
      </c>
      <c r="Q32" s="5">
        <v>750.89213422499995</v>
      </c>
      <c r="R32" s="4" t="s">
        <v>1</v>
      </c>
      <c r="S32" s="6">
        <v>1.61129927228623</v>
      </c>
      <c r="T32" s="4" t="s">
        <v>0</v>
      </c>
      <c r="U32" s="7">
        <v>23.213948983145201</v>
      </c>
      <c r="V32" s="4" t="s">
        <v>1</v>
      </c>
      <c r="W32" s="4" t="s">
        <v>0</v>
      </c>
      <c r="X32" s="5">
        <v>3168.154967385</v>
      </c>
      <c r="Y32" s="5">
        <v>2148.3912006965302</v>
      </c>
      <c r="Z32" s="5">
        <v>147.46639096072701</v>
      </c>
      <c r="AA32" s="4" t="s">
        <v>1</v>
      </c>
      <c r="AB32" s="6">
        <v>1.61129927228623</v>
      </c>
      <c r="AC32" s="6">
        <v>1.69795131607159</v>
      </c>
      <c r="AD32" s="5">
        <v>94.896670890079506</v>
      </c>
      <c r="AE32" s="4" t="s">
        <v>2</v>
      </c>
      <c r="AF32" s="7">
        <v>7.2949999999999999</v>
      </c>
      <c r="AG32" s="7">
        <v>6.9570822759557602</v>
      </c>
      <c r="AH32" s="5">
        <v>104.857175905654</v>
      </c>
      <c r="AI32" s="4" t="s">
        <v>2</v>
      </c>
      <c r="AJ32" s="28">
        <v>-0.250385208012327</v>
      </c>
      <c r="AK32" s="28">
        <v>-3.5218949664952399</v>
      </c>
      <c r="AL32" s="28">
        <v>59.288537549407103</v>
      </c>
      <c r="AM32" s="28">
        <v>90.02269829357779</v>
      </c>
      <c r="AN32" s="30">
        <v>539</v>
      </c>
      <c r="AO32" s="28">
        <v>64.84</v>
      </c>
      <c r="AP32" s="28">
        <v>52.304609218436902</v>
      </c>
      <c r="AQ32" s="28">
        <v>46.492985971943902</v>
      </c>
    </row>
    <row r="33" spans="1:43" x14ac:dyDescent="0.2">
      <c r="A33" s="4" t="s">
        <v>129</v>
      </c>
      <c r="B33" s="4" t="s">
        <v>130</v>
      </c>
      <c r="C33" s="4" t="str">
        <f t="shared" si="0"/>
        <v>B</v>
      </c>
      <c r="D33" s="4" t="str">
        <f t="shared" si="1"/>
        <v>A</v>
      </c>
      <c r="E33" s="4" t="str">
        <f t="shared" si="2"/>
        <v>B</v>
      </c>
      <c r="F33" s="4" t="str">
        <f t="shared" si="3"/>
        <v>B</v>
      </c>
      <c r="G33" s="4" t="s">
        <v>656</v>
      </c>
      <c r="H33" s="4" t="s">
        <v>654</v>
      </c>
      <c r="I33" s="4" t="s">
        <v>0</v>
      </c>
      <c r="J33" s="7">
        <v>7.7279999999999998</v>
      </c>
      <c r="K33" s="4" t="s">
        <v>0</v>
      </c>
      <c r="L33" s="7">
        <v>7.7469999999999999</v>
      </c>
      <c r="M33" s="4" t="s">
        <v>0</v>
      </c>
      <c r="N33" s="7">
        <v>8.16</v>
      </c>
      <c r="O33" s="4" t="s">
        <v>2</v>
      </c>
      <c r="P33" s="4" t="s">
        <v>2</v>
      </c>
      <c r="Q33" s="5">
        <v>647.67232593899996</v>
      </c>
      <c r="R33" s="4" t="s">
        <v>0</v>
      </c>
      <c r="S33" s="6">
        <v>1.6600081642174001</v>
      </c>
      <c r="T33" s="4" t="s">
        <v>0</v>
      </c>
      <c r="U33" s="7">
        <v>21.167914728792201</v>
      </c>
      <c r="V33" s="4" t="s">
        <v>0</v>
      </c>
      <c r="W33" s="4" t="s">
        <v>0</v>
      </c>
      <c r="X33" s="5">
        <v>1761.3768330150001</v>
      </c>
      <c r="Y33" s="5">
        <v>2033.64655679099</v>
      </c>
      <c r="Z33" s="5">
        <v>86.611748100140801</v>
      </c>
      <c r="AA33" s="4" t="s">
        <v>0</v>
      </c>
      <c r="AB33" s="6">
        <v>1.6600081642174001</v>
      </c>
      <c r="AC33" s="6">
        <v>1.6614526937121801</v>
      </c>
      <c r="AD33" s="5">
        <v>99.913056236855198</v>
      </c>
      <c r="AE33" s="4" t="s">
        <v>0</v>
      </c>
      <c r="AF33" s="7">
        <v>7.2880000000000003</v>
      </c>
      <c r="AG33" s="7">
        <v>6.9556548881745401</v>
      </c>
      <c r="AH33" s="5">
        <v>104.778056375259</v>
      </c>
      <c r="AI33" s="4" t="s">
        <v>2</v>
      </c>
      <c r="AJ33" s="28">
        <v>2.7570024930341703</v>
      </c>
      <c r="AK33" s="28">
        <v>0.287356321839072</v>
      </c>
      <c r="AL33" s="28">
        <v>66.162570888468792</v>
      </c>
      <c r="AM33" s="28">
        <v>90.503168745109093</v>
      </c>
      <c r="AN33" s="30">
        <v>525</v>
      </c>
      <c r="AO33" s="28">
        <v>67.5</v>
      </c>
      <c r="AP33" s="28">
        <v>67.567567567567593</v>
      </c>
      <c r="AQ33" s="28">
        <v>28.957528957529</v>
      </c>
    </row>
    <row r="34" spans="1:43" x14ac:dyDescent="0.2">
      <c r="A34" s="4" t="s">
        <v>153</v>
      </c>
      <c r="B34" s="4" t="s">
        <v>154</v>
      </c>
      <c r="C34" s="4" t="str">
        <f t="shared" si="0"/>
        <v>C</v>
      </c>
      <c r="D34" s="4" t="str">
        <f t="shared" si="1"/>
        <v>B</v>
      </c>
      <c r="E34" s="4" t="str">
        <f t="shared" si="2"/>
        <v>B</v>
      </c>
      <c r="F34" s="4" t="str">
        <f t="shared" si="3"/>
        <v>A</v>
      </c>
      <c r="G34" s="4" t="s">
        <v>656</v>
      </c>
      <c r="H34" s="4" t="s">
        <v>654</v>
      </c>
      <c r="I34" s="4" t="s">
        <v>1</v>
      </c>
      <c r="J34" s="7">
        <v>7.5</v>
      </c>
      <c r="K34" s="4" t="s">
        <v>0</v>
      </c>
      <c r="L34" s="7">
        <v>7.3070000000000004</v>
      </c>
      <c r="M34" s="4" t="s">
        <v>1</v>
      </c>
      <c r="N34" s="7">
        <v>7.1020000000000003</v>
      </c>
      <c r="O34" s="4" t="s">
        <v>1</v>
      </c>
      <c r="P34" s="4" t="s">
        <v>0</v>
      </c>
      <c r="Q34" s="5">
        <v>880.394634526</v>
      </c>
      <c r="R34" s="4" t="s">
        <v>0</v>
      </c>
      <c r="S34" s="6">
        <v>1.52542025580788</v>
      </c>
      <c r="T34" s="4" t="s">
        <v>2</v>
      </c>
      <c r="U34" s="7">
        <v>23.882839370979699</v>
      </c>
      <c r="V34" s="4" t="s">
        <v>1</v>
      </c>
      <c r="W34" s="4" t="s">
        <v>2</v>
      </c>
      <c r="X34" s="5">
        <v>1847.2058032550001</v>
      </c>
      <c r="Y34" s="5">
        <v>2285.7062137410198</v>
      </c>
      <c r="Z34" s="5">
        <v>80.815539291537902</v>
      </c>
      <c r="AA34" s="4" t="s">
        <v>2</v>
      </c>
      <c r="AB34" s="6">
        <v>1.52542025580788</v>
      </c>
      <c r="AC34" s="6">
        <v>1.79074371058519</v>
      </c>
      <c r="AD34" s="5">
        <v>85.183616549427498</v>
      </c>
      <c r="AE34" s="4" t="s">
        <v>2</v>
      </c>
      <c r="AF34" s="7">
        <v>7.0549999999999997</v>
      </c>
      <c r="AG34" s="7">
        <v>6.8061807916996004</v>
      </c>
      <c r="AH34" s="5">
        <v>103.655783117073</v>
      </c>
      <c r="AI34" s="4" t="s">
        <v>2</v>
      </c>
      <c r="AJ34" s="28">
        <v>3.5550053059780802</v>
      </c>
      <c r="AK34" s="28">
        <v>-1.2843284601721598</v>
      </c>
      <c r="AL34" s="28">
        <v>54.045801526717597</v>
      </c>
      <c r="AM34" s="28">
        <v>89.410130665488495</v>
      </c>
      <c r="AN34" s="30">
        <v>540</v>
      </c>
      <c r="AO34" s="28">
        <v>73.78</v>
      </c>
      <c r="AP34" s="28">
        <v>74.230145867098898</v>
      </c>
      <c r="AQ34" s="28">
        <v>23.8249594813614</v>
      </c>
    </row>
    <row r="35" spans="1:43" x14ac:dyDescent="0.2">
      <c r="A35" s="4" t="s">
        <v>253</v>
      </c>
      <c r="B35" s="4" t="s">
        <v>254</v>
      </c>
      <c r="C35" s="4" t="str">
        <f t="shared" si="0"/>
        <v>A</v>
      </c>
      <c r="D35" s="4" t="str">
        <f t="shared" si="1"/>
        <v>A</v>
      </c>
      <c r="E35" s="4" t="str">
        <f t="shared" si="2"/>
        <v>A</v>
      </c>
      <c r="F35" s="4" t="str">
        <f t="shared" si="3"/>
        <v>B</v>
      </c>
      <c r="G35" s="4" t="s">
        <v>656</v>
      </c>
      <c r="H35" s="4" t="s">
        <v>654</v>
      </c>
      <c r="I35" s="4" t="s">
        <v>2</v>
      </c>
      <c r="J35" s="7">
        <v>7.718</v>
      </c>
      <c r="K35" s="4" t="s">
        <v>0</v>
      </c>
      <c r="L35" s="7">
        <v>8.0299999999999994</v>
      </c>
      <c r="M35" s="4" t="s">
        <v>2</v>
      </c>
      <c r="N35" s="7">
        <v>7.6980000000000004</v>
      </c>
      <c r="O35" s="4" t="s">
        <v>0</v>
      </c>
      <c r="P35" s="4" t="s">
        <v>2</v>
      </c>
      <c r="Q35" s="5">
        <v>699.91251093599999</v>
      </c>
      <c r="R35" s="4" t="s">
        <v>2</v>
      </c>
      <c r="S35" s="6">
        <v>1.44234293692093</v>
      </c>
      <c r="T35" s="4" t="s">
        <v>2</v>
      </c>
      <c r="U35" s="7">
        <v>21.8437875523597</v>
      </c>
      <c r="V35" s="4" t="s">
        <v>0</v>
      </c>
      <c r="W35" s="4" t="s">
        <v>0</v>
      </c>
      <c r="X35" s="5">
        <v>2434.9985418450001</v>
      </c>
      <c r="Y35" s="5">
        <v>1993.7014633333799</v>
      </c>
      <c r="Z35" s="5">
        <v>122.134561599498</v>
      </c>
      <c r="AA35" s="4" t="s">
        <v>1</v>
      </c>
      <c r="AB35" s="6">
        <v>1.44234293692093</v>
      </c>
      <c r="AC35" s="6">
        <v>1.6448811298274599</v>
      </c>
      <c r="AD35" s="5">
        <v>87.686758074258094</v>
      </c>
      <c r="AE35" s="4" t="s">
        <v>2</v>
      </c>
      <c r="AF35" s="7">
        <v>6.9640000000000004</v>
      </c>
      <c r="AG35" s="7">
        <v>6.9922394394479097</v>
      </c>
      <c r="AH35" s="5">
        <v>99.596131687244693</v>
      </c>
      <c r="AI35" s="4" t="s">
        <v>0</v>
      </c>
      <c r="AJ35" s="28">
        <v>-0.10450880859957899</v>
      </c>
      <c r="AK35" s="28">
        <v>5.4481067828926498E-2</v>
      </c>
      <c r="AL35" s="28">
        <v>79.128856624319397</v>
      </c>
      <c r="AM35" s="28">
        <v>98.758242515282404</v>
      </c>
      <c r="AN35" s="30">
        <v>490</v>
      </c>
      <c r="AO35" s="28">
        <v>61.99</v>
      </c>
      <c r="AP35" s="28">
        <v>70.309653916211303</v>
      </c>
      <c r="AQ35" s="28">
        <v>25.865209471766796</v>
      </c>
    </row>
    <row r="36" spans="1:43" x14ac:dyDescent="0.2">
      <c r="A36" s="4" t="s">
        <v>286</v>
      </c>
      <c r="B36" s="4" t="s">
        <v>287</v>
      </c>
      <c r="C36" s="4" t="str">
        <f t="shared" si="0"/>
        <v>A</v>
      </c>
      <c r="D36" s="4" t="str">
        <f t="shared" si="1"/>
        <v>B</v>
      </c>
      <c r="E36" s="4" t="str">
        <f t="shared" si="2"/>
        <v>A</v>
      </c>
      <c r="F36" s="4" t="str">
        <f t="shared" si="3"/>
        <v>B</v>
      </c>
      <c r="G36" s="4" t="s">
        <v>656</v>
      </c>
      <c r="H36" s="4" t="s">
        <v>654</v>
      </c>
      <c r="I36" s="4" t="s">
        <v>2</v>
      </c>
      <c r="J36" s="7">
        <v>7.8719999999999999</v>
      </c>
      <c r="K36" s="4" t="s">
        <v>2</v>
      </c>
      <c r="L36" s="7">
        <v>7.9569999999999999</v>
      </c>
      <c r="M36" s="4" t="s">
        <v>2</v>
      </c>
      <c r="N36" s="7">
        <v>7.2329999999999997</v>
      </c>
      <c r="O36" s="4" t="s">
        <v>1</v>
      </c>
      <c r="P36" s="4" t="s">
        <v>0</v>
      </c>
      <c r="Q36" s="5">
        <v>808.26154750600006</v>
      </c>
      <c r="R36" s="4" t="s">
        <v>2</v>
      </c>
      <c r="S36" s="6">
        <v>1.69427643156897</v>
      </c>
      <c r="T36" s="4" t="s">
        <v>0</v>
      </c>
      <c r="U36" s="7">
        <v>20.886949732342</v>
      </c>
      <c r="V36" s="4" t="s">
        <v>2</v>
      </c>
      <c r="W36" s="4" t="s">
        <v>0</v>
      </c>
      <c r="X36" s="5">
        <v>2244.2607449550001</v>
      </c>
      <c r="Y36" s="5">
        <v>2054.7358507695499</v>
      </c>
      <c r="Z36" s="5">
        <v>109.22380821430001</v>
      </c>
      <c r="AA36" s="4" t="s">
        <v>1</v>
      </c>
      <c r="AB36" s="6">
        <v>1.69427643156897</v>
      </c>
      <c r="AC36" s="6">
        <v>1.66388990757301</v>
      </c>
      <c r="AD36" s="5">
        <v>101.826234046956</v>
      </c>
      <c r="AE36" s="4" t="s">
        <v>0</v>
      </c>
      <c r="AF36" s="7">
        <v>7.2489999999999997</v>
      </c>
      <c r="AG36" s="7">
        <v>6.9091379491052498</v>
      </c>
      <c r="AH36" s="5">
        <v>104.919022509006</v>
      </c>
      <c r="AI36" s="4" t="s">
        <v>2</v>
      </c>
      <c r="AJ36" s="28">
        <v>-1.6606379480434099</v>
      </c>
      <c r="AK36" s="28">
        <v>-4.2221910506382301</v>
      </c>
      <c r="AL36" s="28">
        <v>63.7735849056604</v>
      </c>
      <c r="AM36" s="28">
        <v>89.340960045200504</v>
      </c>
      <c r="AN36" s="30">
        <v>519</v>
      </c>
      <c r="AO36" s="28">
        <v>65.86999999999999</v>
      </c>
      <c r="AP36" s="28">
        <v>71.304347826086996</v>
      </c>
      <c r="AQ36" s="28">
        <v>24.7826086956522</v>
      </c>
    </row>
    <row r="37" spans="1:43" x14ac:dyDescent="0.2">
      <c r="A37" s="4" t="s">
        <v>288</v>
      </c>
      <c r="B37" s="4" t="s">
        <v>289</v>
      </c>
      <c r="C37" s="4" t="str">
        <f t="shared" si="0"/>
        <v>A</v>
      </c>
      <c r="D37" s="4" t="str">
        <f t="shared" si="1"/>
        <v>C</v>
      </c>
      <c r="E37" s="4" t="str">
        <f t="shared" si="2"/>
        <v>B</v>
      </c>
      <c r="F37" s="4" t="str">
        <f t="shared" si="3"/>
        <v>B</v>
      </c>
      <c r="G37" s="4" t="s">
        <v>656</v>
      </c>
      <c r="H37" s="4" t="s">
        <v>654</v>
      </c>
      <c r="I37" s="4" t="s">
        <v>2</v>
      </c>
      <c r="J37" s="7">
        <v>7.5</v>
      </c>
      <c r="K37" s="4" t="s">
        <v>0</v>
      </c>
      <c r="L37" s="7">
        <v>8.1839999999999993</v>
      </c>
      <c r="M37" s="4" t="s">
        <v>2</v>
      </c>
      <c r="N37" s="7">
        <v>8.1180000000000003</v>
      </c>
      <c r="O37" s="4" t="s">
        <v>2</v>
      </c>
      <c r="P37" s="4" t="s">
        <v>1</v>
      </c>
      <c r="Q37" s="5">
        <v>1130.4561059299999</v>
      </c>
      <c r="R37" s="4" t="s">
        <v>0</v>
      </c>
      <c r="S37" s="6">
        <v>1.6871761507088801</v>
      </c>
      <c r="T37" s="4" t="s">
        <v>0</v>
      </c>
      <c r="U37" s="7"/>
      <c r="V37" s="4"/>
      <c r="W37" s="4" t="s">
        <v>0</v>
      </c>
      <c r="X37" s="5">
        <v>2946.2028898049998</v>
      </c>
      <c r="Y37" s="5">
        <v>2371.9209955485499</v>
      </c>
      <c r="Z37" s="5">
        <v>124.211678860056</v>
      </c>
      <c r="AA37" s="4" t="s">
        <v>1</v>
      </c>
      <c r="AB37" s="6">
        <v>1.6871761507088801</v>
      </c>
      <c r="AC37" s="6">
        <v>1.8226799945530801</v>
      </c>
      <c r="AD37" s="5">
        <v>92.565681071326907</v>
      </c>
      <c r="AE37" s="4" t="s">
        <v>2</v>
      </c>
      <c r="AF37" s="7">
        <v>6.9050000000000002</v>
      </c>
      <c r="AG37" s="7">
        <v>6.8258814505078904</v>
      </c>
      <c r="AH37" s="5">
        <v>101.1590964488</v>
      </c>
      <c r="AI37" s="4" t="s">
        <v>0</v>
      </c>
      <c r="AJ37" s="28">
        <v>-2.4110486891385698</v>
      </c>
      <c r="AK37" s="28">
        <v>-3.8526315789473604</v>
      </c>
      <c r="AL37" s="28">
        <v>74.8776508972268</v>
      </c>
      <c r="AM37" s="28">
        <v>94.180389460806396</v>
      </c>
      <c r="AN37" s="30">
        <v>489</v>
      </c>
      <c r="AO37" s="28">
        <v>69</v>
      </c>
      <c r="AP37" s="28">
        <v>72.432432432432407</v>
      </c>
      <c r="AQ37" s="28">
        <v>26.6666666666667</v>
      </c>
    </row>
    <row r="38" spans="1:43" x14ac:dyDescent="0.2">
      <c r="A38" s="4" t="s">
        <v>298</v>
      </c>
      <c r="B38" s="4" t="s">
        <v>299</v>
      </c>
      <c r="C38" s="4" t="str">
        <f t="shared" si="0"/>
        <v>B</v>
      </c>
      <c r="D38" s="4" t="str">
        <f t="shared" si="1"/>
        <v>B</v>
      </c>
      <c r="E38" s="4" t="str">
        <f t="shared" si="2"/>
        <v>B</v>
      </c>
      <c r="F38" s="4" t="str">
        <f t="shared" si="3"/>
        <v>C</v>
      </c>
      <c r="G38" s="4" t="s">
        <v>656</v>
      </c>
      <c r="H38" s="4" t="s">
        <v>654</v>
      </c>
      <c r="I38" s="4" t="s">
        <v>0</v>
      </c>
      <c r="J38" s="7">
        <v>7.4569999999999999</v>
      </c>
      <c r="K38" s="4" t="s">
        <v>0</v>
      </c>
      <c r="L38" s="7">
        <v>7.6230000000000002</v>
      </c>
      <c r="M38" s="4" t="s">
        <v>0</v>
      </c>
      <c r="N38" s="7">
        <v>7.03</v>
      </c>
      <c r="O38" s="4" t="s">
        <v>1</v>
      </c>
      <c r="P38" s="4" t="s">
        <v>0</v>
      </c>
      <c r="Q38" s="5">
        <v>838.36895111800004</v>
      </c>
      <c r="R38" s="4" t="s">
        <v>0</v>
      </c>
      <c r="S38" s="6">
        <v>1.72008186070686</v>
      </c>
      <c r="T38" s="4" t="s">
        <v>0</v>
      </c>
      <c r="U38" s="7">
        <v>21.8063661631458</v>
      </c>
      <c r="V38" s="4" t="s">
        <v>0</v>
      </c>
      <c r="W38" s="4" t="s">
        <v>1</v>
      </c>
      <c r="X38" s="5">
        <v>3376.3030595999999</v>
      </c>
      <c r="Y38" s="5">
        <v>2156.3265100109402</v>
      </c>
      <c r="Z38" s="5">
        <v>156.57661508705701</v>
      </c>
      <c r="AA38" s="4" t="s">
        <v>1</v>
      </c>
      <c r="AB38" s="6">
        <v>1.72008186070686</v>
      </c>
      <c r="AC38" s="6">
        <v>1.71929363913855</v>
      </c>
      <c r="AD38" s="5">
        <v>100.045845663031</v>
      </c>
      <c r="AE38" s="4" t="s">
        <v>0</v>
      </c>
      <c r="AF38" s="7">
        <v>6.4710000000000001</v>
      </c>
      <c r="AG38" s="7">
        <v>6.9208101373842004</v>
      </c>
      <c r="AH38" s="5">
        <v>93.500614401275698</v>
      </c>
      <c r="AI38" s="4" t="s">
        <v>1</v>
      </c>
      <c r="AJ38" s="28">
        <v>1.67699048194592</v>
      </c>
      <c r="AK38" s="28">
        <v>0.29899429192714599</v>
      </c>
      <c r="AL38" s="28">
        <v>76.700251889168797</v>
      </c>
      <c r="AM38" s="28">
        <v>93.562236564763495</v>
      </c>
      <c r="AN38" s="30">
        <v>517</v>
      </c>
      <c r="AO38" s="28">
        <v>68.089999999999989</v>
      </c>
      <c r="AP38" s="28">
        <v>76.370757180156701</v>
      </c>
      <c r="AQ38" s="28">
        <v>21.148825065274199</v>
      </c>
    </row>
    <row r="39" spans="1:43" x14ac:dyDescent="0.2">
      <c r="A39" s="4" t="s">
        <v>407</v>
      </c>
      <c r="B39" s="4" t="s">
        <v>408</v>
      </c>
      <c r="C39" s="4" t="str">
        <f t="shared" si="0"/>
        <v>B</v>
      </c>
      <c r="D39" s="4" t="str">
        <f t="shared" si="1"/>
        <v/>
      </c>
      <c r="E39" s="4" t="str">
        <f t="shared" si="2"/>
        <v>A</v>
      </c>
      <c r="F39" s="4" t="str">
        <f t="shared" si="3"/>
        <v/>
      </c>
      <c r="G39" s="4" t="s">
        <v>656</v>
      </c>
      <c r="H39" s="4" t="s">
        <v>654</v>
      </c>
      <c r="I39" s="4" t="s">
        <v>0</v>
      </c>
      <c r="J39" s="7">
        <v>7.4240000000000004</v>
      </c>
      <c r="K39" s="4" t="s">
        <v>1</v>
      </c>
      <c r="L39" s="7">
        <v>7.6269999999999998</v>
      </c>
      <c r="M39" s="4" t="s">
        <v>0</v>
      </c>
      <c r="N39" s="7">
        <v>7.1559999999999997</v>
      </c>
      <c r="O39" s="4" t="s">
        <v>1</v>
      </c>
      <c r="P39" s="4" t="s">
        <v>8</v>
      </c>
      <c r="Q39" s="5"/>
      <c r="R39" s="4" t="s">
        <v>2</v>
      </c>
      <c r="S39" s="6">
        <v>1.4023730569948201</v>
      </c>
      <c r="T39" s="4" t="s">
        <v>2</v>
      </c>
      <c r="U39" s="7">
        <v>20.112815687021602</v>
      </c>
      <c r="V39" s="4" t="s">
        <v>2</v>
      </c>
      <c r="W39" s="4" t="s">
        <v>8</v>
      </c>
      <c r="X39" s="5"/>
      <c r="Y39" s="5"/>
      <c r="Z39" s="5"/>
      <c r="AA39" s="4" t="s">
        <v>8</v>
      </c>
      <c r="AB39" s="6">
        <v>1.4023730569948201</v>
      </c>
      <c r="AC39" s="6"/>
      <c r="AD39" s="5"/>
      <c r="AE39" s="4" t="s">
        <v>8</v>
      </c>
      <c r="AF39" s="7"/>
      <c r="AG39" s="7"/>
      <c r="AH39" s="5"/>
      <c r="AI39" s="4" t="s">
        <v>8</v>
      </c>
      <c r="AJ39" s="28">
        <v>0.42164441321153001</v>
      </c>
      <c r="AK39" s="28">
        <v>-2.6293823038397299</v>
      </c>
      <c r="AL39" s="28">
        <v>88.775510204081598</v>
      </c>
      <c r="AM39" s="28">
        <v>82.999151287355403</v>
      </c>
      <c r="AN39" s="30">
        <v>512</v>
      </c>
      <c r="AO39" s="28">
        <v>63.9</v>
      </c>
      <c r="AP39" s="28">
        <v>77.891156462585002</v>
      </c>
      <c r="AQ39" s="28">
        <v>21.7687074829932</v>
      </c>
    </row>
    <row r="40" spans="1:43" x14ac:dyDescent="0.2">
      <c r="A40" s="4" t="s">
        <v>411</v>
      </c>
      <c r="B40" s="4" t="s">
        <v>412</v>
      </c>
      <c r="C40" s="4" t="str">
        <f t="shared" si="0"/>
        <v>B</v>
      </c>
      <c r="D40" s="4" t="str">
        <f t="shared" si="1"/>
        <v>C</v>
      </c>
      <c r="E40" s="4" t="str">
        <f t="shared" si="2"/>
        <v>A</v>
      </c>
      <c r="F40" s="4" t="str">
        <f t="shared" si="3"/>
        <v/>
      </c>
      <c r="G40" s="4" t="s">
        <v>656</v>
      </c>
      <c r="H40" s="4" t="s">
        <v>654</v>
      </c>
      <c r="I40" s="4" t="s">
        <v>0</v>
      </c>
      <c r="J40" s="7">
        <v>7.5209999999999999</v>
      </c>
      <c r="K40" s="4" t="s">
        <v>0</v>
      </c>
      <c r="L40" s="7">
        <v>7.6879999999999997</v>
      </c>
      <c r="M40" s="4" t="s">
        <v>0</v>
      </c>
      <c r="N40" s="7">
        <v>7.556</v>
      </c>
      <c r="O40" s="4" t="s">
        <v>0</v>
      </c>
      <c r="P40" s="4" t="s">
        <v>1</v>
      </c>
      <c r="Q40" s="5">
        <v>935.02805760299998</v>
      </c>
      <c r="R40" s="4" t="s">
        <v>2</v>
      </c>
      <c r="S40" s="6">
        <v>1.58892068369503</v>
      </c>
      <c r="T40" s="4" t="s">
        <v>0</v>
      </c>
      <c r="U40" s="7">
        <v>20.5965635136663</v>
      </c>
      <c r="V40" s="4" t="s">
        <v>2</v>
      </c>
      <c r="W40" s="4" t="s">
        <v>8</v>
      </c>
      <c r="X40" s="5">
        <v>1574.1802922249999</v>
      </c>
      <c r="Y40" s="5">
        <v>1996.9379551704001</v>
      </c>
      <c r="Z40" s="5">
        <v>78.8297046560306</v>
      </c>
      <c r="AA40" s="4" t="s">
        <v>2</v>
      </c>
      <c r="AB40" s="6">
        <v>1.58892068369503</v>
      </c>
      <c r="AC40" s="6">
        <v>1.6301886003535799</v>
      </c>
      <c r="AD40" s="5">
        <v>97.468518878760605</v>
      </c>
      <c r="AE40" s="4" t="s">
        <v>0</v>
      </c>
      <c r="AF40" s="7"/>
      <c r="AG40" s="7"/>
      <c r="AH40" s="5"/>
      <c r="AI40" s="4" t="s">
        <v>8</v>
      </c>
      <c r="AJ40" s="28">
        <v>4.9736688121708497</v>
      </c>
      <c r="AK40" s="28">
        <v>0.86419753086419693</v>
      </c>
      <c r="AL40" s="28">
        <v>74.380165289256198</v>
      </c>
      <c r="AM40" s="28">
        <v>82.987297215859499</v>
      </c>
      <c r="AN40" s="30">
        <v>563</v>
      </c>
      <c r="AO40" s="28">
        <v>72.09</v>
      </c>
      <c r="AP40" s="28">
        <v>71.875</v>
      </c>
      <c r="AQ40" s="28">
        <v>26.988636363636399</v>
      </c>
    </row>
    <row r="41" spans="1:43" x14ac:dyDescent="0.2">
      <c r="A41" s="4" t="s">
        <v>414</v>
      </c>
      <c r="B41" s="4" t="s">
        <v>415</v>
      </c>
      <c r="C41" s="4" t="str">
        <f t="shared" si="0"/>
        <v>B</v>
      </c>
      <c r="D41" s="4" t="str">
        <f t="shared" si="1"/>
        <v>C</v>
      </c>
      <c r="E41" s="4" t="str">
        <f t="shared" si="2"/>
        <v>B</v>
      </c>
      <c r="F41" s="4" t="str">
        <f t="shared" si="3"/>
        <v>B</v>
      </c>
      <c r="G41" s="4" t="s">
        <v>656</v>
      </c>
      <c r="H41" s="4" t="s">
        <v>654</v>
      </c>
      <c r="I41" s="4" t="s">
        <v>0</v>
      </c>
      <c r="J41" s="7">
        <v>6.883</v>
      </c>
      <c r="K41" s="4" t="s">
        <v>1</v>
      </c>
      <c r="L41" s="7">
        <v>7.7130000000000001</v>
      </c>
      <c r="M41" s="4" t="s">
        <v>0</v>
      </c>
      <c r="N41" s="7">
        <v>7.2930000000000001</v>
      </c>
      <c r="O41" s="4" t="s">
        <v>0</v>
      </c>
      <c r="P41" s="4" t="s">
        <v>1</v>
      </c>
      <c r="Q41" s="5">
        <v>930.36487776199999</v>
      </c>
      <c r="R41" s="4" t="s">
        <v>0</v>
      </c>
      <c r="S41" s="6">
        <v>1.75228849902534</v>
      </c>
      <c r="T41" s="4" t="s">
        <v>1</v>
      </c>
      <c r="U41" s="7">
        <v>20.453552426605601</v>
      </c>
      <c r="V41" s="4" t="s">
        <v>2</v>
      </c>
      <c r="W41" s="4" t="s">
        <v>0</v>
      </c>
      <c r="X41" s="5">
        <v>1899.4714640950001</v>
      </c>
      <c r="Y41" s="5">
        <v>1984.3029450441099</v>
      </c>
      <c r="Z41" s="5">
        <v>95.724872496864606</v>
      </c>
      <c r="AA41" s="4" t="s">
        <v>0</v>
      </c>
      <c r="AB41" s="6">
        <v>1.75228849902534</v>
      </c>
      <c r="AC41" s="6">
        <v>1.64123582338826</v>
      </c>
      <c r="AD41" s="5">
        <v>106.766405781213</v>
      </c>
      <c r="AE41" s="4" t="s">
        <v>1</v>
      </c>
      <c r="AF41" s="7">
        <v>7.1959999999999997</v>
      </c>
      <c r="AG41" s="7">
        <v>6.9525872465233904</v>
      </c>
      <c r="AH41" s="5">
        <v>103.501038460155</v>
      </c>
      <c r="AI41" s="4" t="s">
        <v>2</v>
      </c>
      <c r="AJ41" s="28">
        <v>2.5084554678692204</v>
      </c>
      <c r="AK41" s="28">
        <v>2.7639818613690399</v>
      </c>
      <c r="AL41" s="28">
        <v>65.476190476190496</v>
      </c>
      <c r="AM41" s="28">
        <v>86.541716472863911</v>
      </c>
      <c r="AN41" s="30">
        <v>540</v>
      </c>
      <c r="AO41" s="28">
        <v>73</v>
      </c>
      <c r="AP41" s="28">
        <v>82.178217821782198</v>
      </c>
      <c r="AQ41" s="28">
        <v>17.821782178217799</v>
      </c>
    </row>
    <row r="42" spans="1:43" x14ac:dyDescent="0.2">
      <c r="A42" s="4" t="s">
        <v>545</v>
      </c>
      <c r="B42" s="4" t="s">
        <v>546</v>
      </c>
      <c r="C42" s="4" t="str">
        <f t="shared" si="0"/>
        <v>C</v>
      </c>
      <c r="D42" s="4" t="str">
        <f t="shared" si="1"/>
        <v>A</v>
      </c>
      <c r="E42" s="4" t="str">
        <f t="shared" si="2"/>
        <v>A</v>
      </c>
      <c r="F42" s="4" t="str">
        <f t="shared" si="3"/>
        <v>A</v>
      </c>
      <c r="G42" s="4" t="s">
        <v>656</v>
      </c>
      <c r="H42" s="4" t="s">
        <v>654</v>
      </c>
      <c r="I42" s="4" t="s">
        <v>1</v>
      </c>
      <c r="J42" s="7">
        <v>7.4749999999999996</v>
      </c>
      <c r="K42" s="4" t="s">
        <v>0</v>
      </c>
      <c r="L42" s="7">
        <v>7.3719999999999999</v>
      </c>
      <c r="M42" s="4" t="s">
        <v>1</v>
      </c>
      <c r="N42" s="7">
        <v>7.6420000000000003</v>
      </c>
      <c r="O42" s="4" t="s">
        <v>0</v>
      </c>
      <c r="P42" s="4" t="s">
        <v>2</v>
      </c>
      <c r="Q42" s="5">
        <v>418.28381906700002</v>
      </c>
      <c r="R42" s="4" t="s">
        <v>2</v>
      </c>
      <c r="S42" s="6">
        <v>1.50607679465776</v>
      </c>
      <c r="T42" s="4" t="s">
        <v>2</v>
      </c>
      <c r="U42" s="7"/>
      <c r="V42" s="4"/>
      <c r="W42" s="4" t="s">
        <v>2</v>
      </c>
      <c r="X42" s="5">
        <v>563.227711075</v>
      </c>
      <c r="Y42" s="5">
        <v>1442.4380955684501</v>
      </c>
      <c r="Z42" s="5">
        <v>39.046924287800202</v>
      </c>
      <c r="AA42" s="4" t="s">
        <v>2</v>
      </c>
      <c r="AB42" s="6">
        <v>1.50607679465776</v>
      </c>
      <c r="AC42" s="6">
        <v>1.7734804464055101</v>
      </c>
      <c r="AD42" s="5">
        <v>84.9220975461146</v>
      </c>
      <c r="AE42" s="4" t="s">
        <v>2</v>
      </c>
      <c r="AF42" s="7">
        <v>7.4379999999999997</v>
      </c>
      <c r="AG42" s="7">
        <v>6.6783582660208198</v>
      </c>
      <c r="AH42" s="5">
        <v>111.374677783374</v>
      </c>
      <c r="AI42" s="4" t="s">
        <v>2</v>
      </c>
      <c r="AJ42" s="28">
        <v>0.283607487237658</v>
      </c>
      <c r="AK42" s="28">
        <v>0</v>
      </c>
      <c r="AL42" s="28">
        <v>99.203451709259909</v>
      </c>
      <c r="AM42" s="28">
        <v>75.168992193916793</v>
      </c>
      <c r="AN42" s="30">
        <v>435</v>
      </c>
      <c r="AO42" s="28">
        <v>86.38</v>
      </c>
      <c r="AP42" s="28">
        <v>92.399601725854595</v>
      </c>
      <c r="AQ42" s="28">
        <v>1.5599070693660799</v>
      </c>
    </row>
    <row r="43" spans="1:43" x14ac:dyDescent="0.2">
      <c r="A43" s="4" t="s">
        <v>555</v>
      </c>
      <c r="B43" s="4" t="s">
        <v>556</v>
      </c>
      <c r="C43" s="4" t="str">
        <f t="shared" si="0"/>
        <v>B</v>
      </c>
      <c r="D43" s="4" t="str">
        <f t="shared" si="1"/>
        <v>B</v>
      </c>
      <c r="E43" s="4" t="str">
        <f t="shared" si="2"/>
        <v>A</v>
      </c>
      <c r="F43" s="4" t="str">
        <f t="shared" si="3"/>
        <v>B</v>
      </c>
      <c r="G43" s="4" t="s">
        <v>656</v>
      </c>
      <c r="H43" s="4" t="s">
        <v>654</v>
      </c>
      <c r="I43" s="4" t="s">
        <v>0</v>
      </c>
      <c r="J43" s="7">
        <v>7.54</v>
      </c>
      <c r="K43" s="4" t="s">
        <v>0</v>
      </c>
      <c r="L43" s="7">
        <v>7.7190000000000003</v>
      </c>
      <c r="M43" s="4" t="s">
        <v>0</v>
      </c>
      <c r="N43" s="7">
        <v>7.7160000000000002</v>
      </c>
      <c r="O43" s="4" t="s">
        <v>0</v>
      </c>
      <c r="P43" s="4" t="s">
        <v>0</v>
      </c>
      <c r="Q43" s="5">
        <v>853.737048587</v>
      </c>
      <c r="R43" s="4" t="s">
        <v>2</v>
      </c>
      <c r="S43" s="6">
        <v>1.5463328280641</v>
      </c>
      <c r="T43" s="4" t="s">
        <v>2</v>
      </c>
      <c r="U43" s="7">
        <v>18.9052725999275</v>
      </c>
      <c r="V43" s="4" t="s">
        <v>2</v>
      </c>
      <c r="W43" s="4" t="s">
        <v>0</v>
      </c>
      <c r="X43" s="5">
        <v>2596.50839778</v>
      </c>
      <c r="Y43" s="5">
        <v>2029.1218265529201</v>
      </c>
      <c r="Z43" s="5">
        <v>127.962173774009</v>
      </c>
      <c r="AA43" s="4" t="s">
        <v>1</v>
      </c>
      <c r="AB43" s="6">
        <v>1.5463328280641</v>
      </c>
      <c r="AC43" s="6">
        <v>1.6664246230426101</v>
      </c>
      <c r="AD43" s="5">
        <v>92.793445720980401</v>
      </c>
      <c r="AE43" s="4" t="s">
        <v>2</v>
      </c>
      <c r="AF43" s="7">
        <v>6.9080000000000004</v>
      </c>
      <c r="AG43" s="7">
        <v>6.9619277875948704</v>
      </c>
      <c r="AH43" s="5">
        <v>99.225390017820004</v>
      </c>
      <c r="AI43" s="4" t="s">
        <v>1</v>
      </c>
      <c r="AJ43" s="28">
        <v>5.6448111159357302</v>
      </c>
      <c r="AK43" s="28">
        <v>-4.09716780476883</v>
      </c>
      <c r="AL43" s="28">
        <v>76.612903225806491</v>
      </c>
      <c r="AM43" s="28">
        <v>82.384242132825406</v>
      </c>
      <c r="AN43" s="30">
        <v>547</v>
      </c>
      <c r="AO43" s="28">
        <v>73.929999999999993</v>
      </c>
      <c r="AP43" s="28">
        <v>79.953379953379994</v>
      </c>
      <c r="AQ43" s="28">
        <v>17.482517482517501</v>
      </c>
    </row>
    <row r="44" spans="1:43" x14ac:dyDescent="0.2">
      <c r="A44" s="4" t="s">
        <v>68</v>
      </c>
      <c r="B44" s="4" t="s">
        <v>69</v>
      </c>
      <c r="C44" s="4" t="str">
        <f t="shared" si="0"/>
        <v>A</v>
      </c>
      <c r="D44" s="4" t="str">
        <f t="shared" si="1"/>
        <v>B</v>
      </c>
      <c r="E44" s="4" t="str">
        <f t="shared" si="2"/>
        <v>A</v>
      </c>
      <c r="F44" s="4" t="str">
        <f t="shared" si="3"/>
        <v>B</v>
      </c>
      <c r="G44" s="4" t="s">
        <v>656</v>
      </c>
      <c r="H44" s="4" t="s">
        <v>647</v>
      </c>
      <c r="I44" s="4" t="s">
        <v>2</v>
      </c>
      <c r="J44" s="7">
        <v>8.1560000000000006</v>
      </c>
      <c r="K44" s="4" t="s">
        <v>2</v>
      </c>
      <c r="L44" s="7">
        <v>7.89</v>
      </c>
      <c r="M44" s="4" t="s">
        <v>2</v>
      </c>
      <c r="N44" s="7">
        <v>7.9569999999999999</v>
      </c>
      <c r="O44" s="4" t="s">
        <v>2</v>
      </c>
      <c r="P44" s="4" t="s">
        <v>0</v>
      </c>
      <c r="Q44" s="5">
        <v>867.31822135799996</v>
      </c>
      <c r="R44" s="4" t="s">
        <v>2</v>
      </c>
      <c r="S44" s="6">
        <v>1.36268535499083</v>
      </c>
      <c r="T44" s="4" t="s">
        <v>2</v>
      </c>
      <c r="U44" s="7">
        <v>21.4342081343862</v>
      </c>
      <c r="V44" s="4" t="s">
        <v>0</v>
      </c>
      <c r="W44" s="4" t="s">
        <v>0</v>
      </c>
      <c r="X44" s="5">
        <v>2025.46905694</v>
      </c>
      <c r="Y44" s="5">
        <v>1916.7965548995501</v>
      </c>
      <c r="Z44" s="5">
        <v>105.669485463268</v>
      </c>
      <c r="AA44" s="4" t="s">
        <v>1</v>
      </c>
      <c r="AB44" s="6">
        <v>1.36268535499083</v>
      </c>
      <c r="AC44" s="6">
        <v>1.58344152272817</v>
      </c>
      <c r="AD44" s="5">
        <v>86.058457823122396</v>
      </c>
      <c r="AE44" s="4" t="s">
        <v>2</v>
      </c>
      <c r="AF44" s="7">
        <v>7.2030000000000003</v>
      </c>
      <c r="AG44" s="7">
        <v>7.0663835335985699</v>
      </c>
      <c r="AH44" s="5">
        <v>101.933329343813</v>
      </c>
      <c r="AI44" s="4" t="s">
        <v>0</v>
      </c>
      <c r="AJ44" s="28">
        <v>2.3270055113288501</v>
      </c>
      <c r="AK44" s="28">
        <v>0.16168148746968899</v>
      </c>
      <c r="AL44" s="28">
        <v>50.8960573476703</v>
      </c>
      <c r="AM44" s="28">
        <v>87.6843166453544</v>
      </c>
      <c r="AN44" s="30">
        <v>519</v>
      </c>
      <c r="AO44" s="28">
        <v>67.510000000000005</v>
      </c>
      <c r="AP44" s="28">
        <v>68.401486988847608</v>
      </c>
      <c r="AQ44" s="28">
        <v>29.739776951672901</v>
      </c>
    </row>
    <row r="45" spans="1:43" x14ac:dyDescent="0.2">
      <c r="A45" s="4" t="s">
        <v>249</v>
      </c>
      <c r="B45" s="4" t="s">
        <v>250</v>
      </c>
      <c r="C45" s="4" t="str">
        <f t="shared" si="0"/>
        <v>B</v>
      </c>
      <c r="D45" s="4" t="str">
        <f t="shared" si="1"/>
        <v>A</v>
      </c>
      <c r="E45" s="4" t="str">
        <f t="shared" si="2"/>
        <v>B</v>
      </c>
      <c r="F45" s="4" t="str">
        <f t="shared" si="3"/>
        <v>B</v>
      </c>
      <c r="G45" s="4" t="s">
        <v>656</v>
      </c>
      <c r="H45" s="4" t="s">
        <v>647</v>
      </c>
      <c r="I45" s="4" t="s">
        <v>0</v>
      </c>
      <c r="J45" s="7">
        <v>7.6829999999999998</v>
      </c>
      <c r="K45" s="4" t="s">
        <v>0</v>
      </c>
      <c r="L45" s="7">
        <v>7.8390000000000004</v>
      </c>
      <c r="M45" s="4" t="s">
        <v>0</v>
      </c>
      <c r="N45" s="7">
        <v>7.7060000000000004</v>
      </c>
      <c r="O45" s="4" t="s">
        <v>0</v>
      </c>
      <c r="P45" s="4" t="s">
        <v>2</v>
      </c>
      <c r="Q45" s="5">
        <v>757.51906076099999</v>
      </c>
      <c r="R45" s="4" t="s">
        <v>0</v>
      </c>
      <c r="S45" s="6">
        <v>1.58507639620653</v>
      </c>
      <c r="T45" s="4" t="s">
        <v>0</v>
      </c>
      <c r="U45" s="7">
        <v>21.091159713098701</v>
      </c>
      <c r="V45" s="4" t="s">
        <v>0</v>
      </c>
      <c r="W45" s="4" t="s">
        <v>0</v>
      </c>
      <c r="X45" s="5">
        <v>2010.6178960699999</v>
      </c>
      <c r="Y45" s="5">
        <v>1943.70024499139</v>
      </c>
      <c r="Z45" s="5">
        <v>103.442796863922</v>
      </c>
      <c r="AA45" s="4" t="s">
        <v>0</v>
      </c>
      <c r="AB45" s="6">
        <v>1.58507639620653</v>
      </c>
      <c r="AC45" s="6">
        <v>1.63214037191701</v>
      </c>
      <c r="AD45" s="5">
        <v>97.116425981473597</v>
      </c>
      <c r="AE45" s="4" t="s">
        <v>0</v>
      </c>
      <c r="AF45" s="7">
        <v>7.2709999999999999</v>
      </c>
      <c r="AG45" s="7">
        <v>6.9815723636038003</v>
      </c>
      <c r="AH45" s="5">
        <v>104.145593876603</v>
      </c>
      <c r="AI45" s="4" t="s">
        <v>2</v>
      </c>
      <c r="AJ45" s="28">
        <v>0.450315220654463</v>
      </c>
      <c r="AK45" s="28">
        <v>-0.66598360655737399</v>
      </c>
      <c r="AL45" s="28">
        <v>77.090909090909093</v>
      </c>
      <c r="AM45" s="28">
        <v>93.840247642691594</v>
      </c>
      <c r="AN45" s="30">
        <v>534</v>
      </c>
      <c r="AO45" s="28">
        <v>63.800000000000004</v>
      </c>
      <c r="AP45" s="28">
        <v>75.18248175182481</v>
      </c>
      <c r="AQ45" s="28">
        <v>22.6277372262774</v>
      </c>
    </row>
    <row r="46" spans="1:43" x14ac:dyDescent="0.2">
      <c r="A46" s="4" t="s">
        <v>268</v>
      </c>
      <c r="B46" s="4" t="s">
        <v>269</v>
      </c>
      <c r="C46" s="4" t="str">
        <f t="shared" si="0"/>
        <v>B</v>
      </c>
      <c r="D46" s="4" t="str">
        <f t="shared" si="1"/>
        <v>A</v>
      </c>
      <c r="E46" s="4" t="str">
        <f t="shared" si="2"/>
        <v>A</v>
      </c>
      <c r="F46" s="4" t="str">
        <f t="shared" si="3"/>
        <v/>
      </c>
      <c r="G46" s="4" t="s">
        <v>656</v>
      </c>
      <c r="H46" s="4" t="s">
        <v>647</v>
      </c>
      <c r="I46" s="4" t="s">
        <v>0</v>
      </c>
      <c r="J46" s="7">
        <v>7.1109999999999998</v>
      </c>
      <c r="K46" s="4" t="s">
        <v>1</v>
      </c>
      <c r="L46" s="7">
        <v>8.0269999999999992</v>
      </c>
      <c r="M46" s="4" t="s">
        <v>2</v>
      </c>
      <c r="N46" s="7">
        <v>7.6669999999999998</v>
      </c>
      <c r="O46" s="4" t="s">
        <v>0</v>
      </c>
      <c r="P46" s="4" t="s">
        <v>2</v>
      </c>
      <c r="Q46" s="5">
        <v>741.88184663499999</v>
      </c>
      <c r="R46" s="4" t="s">
        <v>2</v>
      </c>
      <c r="S46" s="6">
        <v>1.3784182908545699</v>
      </c>
      <c r="T46" s="4" t="s">
        <v>2</v>
      </c>
      <c r="U46" s="7">
        <v>18.919831346783202</v>
      </c>
      <c r="V46" s="4" t="s">
        <v>2</v>
      </c>
      <c r="W46" s="4" t="s">
        <v>8</v>
      </c>
      <c r="X46" s="5">
        <v>1872.059712085</v>
      </c>
      <c r="Y46" s="5">
        <v>1991.74249203107</v>
      </c>
      <c r="Z46" s="5">
        <v>93.991051532770001</v>
      </c>
      <c r="AA46" s="4" t="s">
        <v>0</v>
      </c>
      <c r="AB46" s="6">
        <v>1.3784182908545699</v>
      </c>
      <c r="AC46" s="6">
        <v>1.62458914747815</v>
      </c>
      <c r="AD46" s="5">
        <v>84.847193088436597</v>
      </c>
      <c r="AE46" s="4" t="s">
        <v>2</v>
      </c>
      <c r="AF46" s="7"/>
      <c r="AG46" s="7"/>
      <c r="AH46" s="5"/>
      <c r="AI46" s="4" t="s">
        <v>8</v>
      </c>
      <c r="AJ46" s="28">
        <v>1.7834394904458601</v>
      </c>
      <c r="AK46" s="28">
        <v>-1.27253446447508</v>
      </c>
      <c r="AL46" s="28">
        <v>61.933534743202401</v>
      </c>
      <c r="AM46" s="28">
        <v>84.43676747927789</v>
      </c>
      <c r="AN46" s="30">
        <v>523</v>
      </c>
      <c r="AO46" s="28">
        <v>64.94</v>
      </c>
      <c r="AP46" s="28">
        <v>77.115987460815006</v>
      </c>
      <c r="AQ46" s="28">
        <v>16.927899686520401</v>
      </c>
    </row>
    <row r="47" spans="1:43" x14ac:dyDescent="0.2">
      <c r="A47" s="4" t="s">
        <v>280</v>
      </c>
      <c r="B47" s="4" t="s">
        <v>281</v>
      </c>
      <c r="C47" s="4" t="str">
        <f t="shared" si="0"/>
        <v>C</v>
      </c>
      <c r="D47" s="4" t="str">
        <f t="shared" si="1"/>
        <v>C</v>
      </c>
      <c r="E47" s="4" t="str">
        <f t="shared" si="2"/>
        <v>A</v>
      </c>
      <c r="F47" s="4" t="str">
        <f t="shared" si="3"/>
        <v>B</v>
      </c>
      <c r="G47" s="4" t="s">
        <v>656</v>
      </c>
      <c r="H47" s="4" t="s">
        <v>647</v>
      </c>
      <c r="I47" s="4" t="s">
        <v>1</v>
      </c>
      <c r="J47" s="7">
        <v>7.51</v>
      </c>
      <c r="K47" s="4" t="s">
        <v>0</v>
      </c>
      <c r="L47" s="7">
        <v>7.0960000000000001</v>
      </c>
      <c r="M47" s="4" t="s">
        <v>1</v>
      </c>
      <c r="N47" s="7">
        <v>7.6429999999999998</v>
      </c>
      <c r="O47" s="4" t="s">
        <v>0</v>
      </c>
      <c r="P47" s="4" t="s">
        <v>1</v>
      </c>
      <c r="Q47" s="5">
        <v>1021.5955550899999</v>
      </c>
      <c r="R47" s="4" t="s">
        <v>2</v>
      </c>
      <c r="S47" s="6">
        <v>1.5398691019786901</v>
      </c>
      <c r="T47" s="4" t="s">
        <v>2</v>
      </c>
      <c r="U47" s="7">
        <v>22.138376672712301</v>
      </c>
      <c r="V47" s="4" t="s">
        <v>0</v>
      </c>
      <c r="W47" s="4" t="s">
        <v>0</v>
      </c>
      <c r="X47" s="5">
        <v>4420.979970155</v>
      </c>
      <c r="Y47" s="5">
        <v>2170.4580508590402</v>
      </c>
      <c r="Z47" s="5">
        <v>203.68880054628201</v>
      </c>
      <c r="AA47" s="4" t="s">
        <v>1</v>
      </c>
      <c r="AB47" s="6">
        <v>1.5398691019786901</v>
      </c>
      <c r="AC47" s="6">
        <v>1.71793820987693</v>
      </c>
      <c r="AD47" s="5">
        <v>89.634719870920506</v>
      </c>
      <c r="AE47" s="4" t="s">
        <v>2</v>
      </c>
      <c r="AF47" s="7">
        <v>7.0670000000000002</v>
      </c>
      <c r="AG47" s="7">
        <v>6.9149477607712804</v>
      </c>
      <c r="AH47" s="5">
        <v>102.198892088402</v>
      </c>
      <c r="AI47" s="4" t="s">
        <v>0</v>
      </c>
      <c r="AJ47" s="28">
        <v>-0.55807464248342997</v>
      </c>
      <c r="AK47" s="28">
        <v>-6.0551014229492897E-2</v>
      </c>
      <c r="AL47" s="28">
        <v>76.190476190476204</v>
      </c>
      <c r="AM47" s="28">
        <v>83.8273531379551</v>
      </c>
      <c r="AN47" s="30">
        <v>515</v>
      </c>
      <c r="AO47" s="28">
        <v>66</v>
      </c>
      <c r="AP47" s="28">
        <v>91.958041958042003</v>
      </c>
      <c r="AQ47" s="28">
        <v>4.5454545454545494</v>
      </c>
    </row>
    <row r="48" spans="1:43" x14ac:dyDescent="0.2">
      <c r="A48" s="4" t="s">
        <v>314</v>
      </c>
      <c r="B48" s="4" t="s">
        <v>315</v>
      </c>
      <c r="C48" s="4" t="str">
        <f t="shared" si="0"/>
        <v>B</v>
      </c>
      <c r="D48" s="4" t="str">
        <f t="shared" si="1"/>
        <v>C</v>
      </c>
      <c r="E48" s="4" t="str">
        <f t="shared" si="2"/>
        <v>A</v>
      </c>
      <c r="F48" s="4" t="str">
        <f t="shared" si="3"/>
        <v>A</v>
      </c>
      <c r="G48" s="4" t="s">
        <v>656</v>
      </c>
      <c r="H48" s="4" t="s">
        <v>647</v>
      </c>
      <c r="I48" s="4" t="s">
        <v>0</v>
      </c>
      <c r="J48" s="7">
        <v>7.3849999999999998</v>
      </c>
      <c r="K48" s="4" t="s">
        <v>1</v>
      </c>
      <c r="L48" s="7">
        <v>7.484</v>
      </c>
      <c r="M48" s="4" t="s">
        <v>0</v>
      </c>
      <c r="N48" s="7">
        <v>7.22</v>
      </c>
      <c r="O48" s="4" t="s">
        <v>1</v>
      </c>
      <c r="P48" s="4" t="s">
        <v>1</v>
      </c>
      <c r="Q48" s="5">
        <v>1032.0430658800001</v>
      </c>
      <c r="R48" s="4" t="s">
        <v>2</v>
      </c>
      <c r="S48" s="6">
        <v>1.5521537651395501</v>
      </c>
      <c r="T48" s="4" t="s">
        <v>2</v>
      </c>
      <c r="U48" s="7">
        <v>19.292705863304199</v>
      </c>
      <c r="V48" s="4" t="s">
        <v>2</v>
      </c>
      <c r="W48" s="4" t="s">
        <v>2</v>
      </c>
      <c r="X48" s="5">
        <v>1824.0193762050001</v>
      </c>
      <c r="Y48" s="5">
        <v>2042.2545527908601</v>
      </c>
      <c r="Z48" s="5">
        <v>89.314007096342195</v>
      </c>
      <c r="AA48" s="4" t="s">
        <v>0</v>
      </c>
      <c r="AB48" s="6">
        <v>1.5521537651395501</v>
      </c>
      <c r="AC48" s="6">
        <v>1.6442467120570601</v>
      </c>
      <c r="AD48" s="5">
        <v>94.399079758396198</v>
      </c>
      <c r="AE48" s="4" t="s">
        <v>2</v>
      </c>
      <c r="AF48" s="7">
        <v>7.3209999999999997</v>
      </c>
      <c r="AG48" s="7">
        <v>7.0036048331469898</v>
      </c>
      <c r="AH48" s="5">
        <v>104.53188285768</v>
      </c>
      <c r="AI48" s="4" t="s">
        <v>2</v>
      </c>
      <c r="AJ48" s="28">
        <v>1.4827586206896499</v>
      </c>
      <c r="AK48" s="28">
        <v>-4.1077257889009804</v>
      </c>
      <c r="AL48" s="28">
        <v>78.4722222222222</v>
      </c>
      <c r="AM48" s="28">
        <v>86.233674568903098</v>
      </c>
      <c r="AN48" s="30">
        <v>532</v>
      </c>
      <c r="AO48" s="28">
        <v>76.349999999999994</v>
      </c>
      <c r="AP48" s="28">
        <v>72.340425531914903</v>
      </c>
      <c r="AQ48" s="28">
        <v>26.241134751773</v>
      </c>
    </row>
    <row r="49" spans="1:43" x14ac:dyDescent="0.2">
      <c r="A49" s="4" t="s">
        <v>324</v>
      </c>
      <c r="B49" s="4" t="s">
        <v>325</v>
      </c>
      <c r="C49" s="4" t="str">
        <f t="shared" si="0"/>
        <v>B</v>
      </c>
      <c r="D49" s="4" t="str">
        <f t="shared" si="1"/>
        <v>C</v>
      </c>
      <c r="E49" s="4" t="str">
        <f t="shared" si="2"/>
        <v>A</v>
      </c>
      <c r="F49" s="4" t="str">
        <f t="shared" si="3"/>
        <v>B</v>
      </c>
      <c r="G49" s="4" t="s">
        <v>656</v>
      </c>
      <c r="H49" s="4" t="s">
        <v>647</v>
      </c>
      <c r="I49" s="4" t="s">
        <v>0</v>
      </c>
      <c r="J49" s="7">
        <v>7.2050000000000001</v>
      </c>
      <c r="K49" s="4" t="s">
        <v>1</v>
      </c>
      <c r="L49" s="7">
        <v>7.7530000000000001</v>
      </c>
      <c r="M49" s="4" t="s">
        <v>0</v>
      </c>
      <c r="N49" s="7">
        <v>7.7590000000000003</v>
      </c>
      <c r="O49" s="4" t="s">
        <v>2</v>
      </c>
      <c r="P49" s="4" t="s">
        <v>1</v>
      </c>
      <c r="Q49" s="5">
        <v>911.42710296400003</v>
      </c>
      <c r="R49" s="4" t="s">
        <v>2</v>
      </c>
      <c r="S49" s="6">
        <v>1.4724976642790399</v>
      </c>
      <c r="T49" s="4" t="s">
        <v>2</v>
      </c>
      <c r="U49" s="7">
        <v>21.703996905718999</v>
      </c>
      <c r="V49" s="4" t="s">
        <v>0</v>
      </c>
      <c r="W49" s="4" t="s">
        <v>0</v>
      </c>
      <c r="X49" s="5">
        <v>3032.0246904199998</v>
      </c>
      <c r="Y49" s="5">
        <v>1903.7346190135499</v>
      </c>
      <c r="Z49" s="5">
        <v>159.26719302877899</v>
      </c>
      <c r="AA49" s="4" t="s">
        <v>1</v>
      </c>
      <c r="AB49" s="6">
        <v>1.4724976642790399</v>
      </c>
      <c r="AC49" s="6">
        <v>1.5984675310895899</v>
      </c>
      <c r="AD49" s="5">
        <v>92.119335278291103</v>
      </c>
      <c r="AE49" s="4" t="s">
        <v>2</v>
      </c>
      <c r="AF49" s="7">
        <v>7.2389999999999999</v>
      </c>
      <c r="AG49" s="7">
        <v>7.0477955898255003</v>
      </c>
      <c r="AH49" s="5">
        <v>102.712967590186</v>
      </c>
      <c r="AI49" s="4" t="s">
        <v>0</v>
      </c>
      <c r="AJ49" s="28">
        <v>-0.53639846743295194</v>
      </c>
      <c r="AK49" s="28">
        <v>0.46265697290150998</v>
      </c>
      <c r="AL49" s="28">
        <v>62.962962962962997</v>
      </c>
      <c r="AM49" s="28">
        <v>92.452874077663807</v>
      </c>
      <c r="AN49" s="30">
        <v>521</v>
      </c>
      <c r="AO49" s="28">
        <v>68</v>
      </c>
      <c r="AP49" s="28">
        <v>64.948453608247405</v>
      </c>
      <c r="AQ49" s="28">
        <v>33.505154639175302</v>
      </c>
    </row>
    <row r="50" spans="1:43" x14ac:dyDescent="0.2">
      <c r="A50" s="4" t="s">
        <v>416</v>
      </c>
      <c r="B50" s="4" t="s">
        <v>417</v>
      </c>
      <c r="C50" s="4" t="str">
        <f t="shared" si="0"/>
        <v>A</v>
      </c>
      <c r="D50" s="4" t="str">
        <f t="shared" si="1"/>
        <v>B</v>
      </c>
      <c r="E50" s="4" t="str">
        <f t="shared" si="2"/>
        <v/>
      </c>
      <c r="F50" s="4" t="str">
        <f t="shared" si="3"/>
        <v/>
      </c>
      <c r="G50" s="4" t="s">
        <v>656</v>
      </c>
      <c r="H50" s="4" t="s">
        <v>647</v>
      </c>
      <c r="I50" s="4" t="s">
        <v>2</v>
      </c>
      <c r="J50" s="7">
        <v>7.7610000000000001</v>
      </c>
      <c r="K50" s="4" t="s">
        <v>0</v>
      </c>
      <c r="L50" s="7">
        <v>7.9790000000000001</v>
      </c>
      <c r="M50" s="4" t="s">
        <v>2</v>
      </c>
      <c r="N50" s="7">
        <v>7.8209999999999997</v>
      </c>
      <c r="O50" s="4" t="s">
        <v>2</v>
      </c>
      <c r="P50" s="4" t="s">
        <v>0</v>
      </c>
      <c r="Q50" s="5">
        <v>798.56465150199995</v>
      </c>
      <c r="R50" s="4" t="s">
        <v>8</v>
      </c>
      <c r="S50" s="6"/>
      <c r="T50" s="4"/>
      <c r="U50" s="7"/>
      <c r="V50" s="4"/>
      <c r="W50" s="4" t="s">
        <v>8</v>
      </c>
      <c r="X50" s="5">
        <v>1374.71193365</v>
      </c>
      <c r="Y50" s="5">
        <v>1930.3183439572499</v>
      </c>
      <c r="Z50" s="5">
        <v>71.216850731044303</v>
      </c>
      <c r="AA50" s="4" t="s">
        <v>2</v>
      </c>
      <c r="AB50" s="6"/>
      <c r="AC50" s="6"/>
      <c r="AD50" s="5"/>
      <c r="AE50" s="4" t="s">
        <v>8</v>
      </c>
      <c r="AF50" s="7">
        <v>7.3579999999999997</v>
      </c>
      <c r="AG50" s="7">
        <v>6.9747118519190598</v>
      </c>
      <c r="AH50" s="5">
        <v>105.495397605214</v>
      </c>
      <c r="AI50" s="4" t="s">
        <v>2</v>
      </c>
      <c r="AJ50" s="28">
        <v>0.121802679658956</v>
      </c>
      <c r="AK50" s="28">
        <v>-1.4150943396226501</v>
      </c>
      <c r="AL50" s="28">
        <v>88.613861386138609</v>
      </c>
      <c r="AM50" s="28">
        <v>90.685471330491495</v>
      </c>
      <c r="AN50" s="30">
        <v>511</v>
      </c>
      <c r="AO50" s="28">
        <v>62.91</v>
      </c>
      <c r="AP50" s="28">
        <v>88.775510204081598</v>
      </c>
      <c r="AQ50" s="28">
        <v>10.714285714285699</v>
      </c>
    </row>
    <row r="51" spans="1:43" x14ac:dyDescent="0.2">
      <c r="A51" s="4" t="s">
        <v>471</v>
      </c>
      <c r="B51" s="4" t="s">
        <v>472</v>
      </c>
      <c r="C51" s="4" t="str">
        <f t="shared" si="0"/>
        <v>B</v>
      </c>
      <c r="D51" s="4" t="str">
        <f t="shared" si="1"/>
        <v>B</v>
      </c>
      <c r="E51" s="4" t="str">
        <f t="shared" si="2"/>
        <v>B</v>
      </c>
      <c r="F51" s="4" t="str">
        <f t="shared" si="3"/>
        <v>B</v>
      </c>
      <c r="G51" s="4" t="s">
        <v>656</v>
      </c>
      <c r="H51" s="4" t="s">
        <v>647</v>
      </c>
      <c r="I51" s="4" t="s">
        <v>0</v>
      </c>
      <c r="J51" s="7">
        <v>7.7370000000000001</v>
      </c>
      <c r="K51" s="4" t="s">
        <v>0</v>
      </c>
      <c r="L51" s="7">
        <v>7.6139999999999999</v>
      </c>
      <c r="M51" s="4" t="s">
        <v>0</v>
      </c>
      <c r="N51" s="7">
        <v>7.8289999999999997</v>
      </c>
      <c r="O51" s="4" t="s">
        <v>2</v>
      </c>
      <c r="P51" s="4" t="s">
        <v>0</v>
      </c>
      <c r="Q51" s="5">
        <v>786.99763593399996</v>
      </c>
      <c r="R51" s="4" t="s">
        <v>0</v>
      </c>
      <c r="S51" s="6">
        <v>1.58772807238</v>
      </c>
      <c r="T51" s="4" t="s">
        <v>0</v>
      </c>
      <c r="U51" s="7">
        <v>21.772636259069401</v>
      </c>
      <c r="V51" s="4" t="s">
        <v>0</v>
      </c>
      <c r="W51" s="4" t="s">
        <v>0</v>
      </c>
      <c r="X51" s="5">
        <v>1495.691589535</v>
      </c>
      <c r="Y51" s="5">
        <v>1972.5769875200999</v>
      </c>
      <c r="Z51" s="5">
        <v>75.824244072489194</v>
      </c>
      <c r="AA51" s="4" t="s">
        <v>2</v>
      </c>
      <c r="AB51" s="6">
        <v>1.58772807238</v>
      </c>
      <c r="AC51" s="6">
        <v>1.62129187347908</v>
      </c>
      <c r="AD51" s="5">
        <v>97.929811303682399</v>
      </c>
      <c r="AE51" s="4" t="s">
        <v>0</v>
      </c>
      <c r="AF51" s="7">
        <v>6.9779999999999998</v>
      </c>
      <c r="AG51" s="7">
        <v>6.9941572151422298</v>
      </c>
      <c r="AH51" s="5">
        <v>99.768989820428303</v>
      </c>
      <c r="AI51" s="4" t="s">
        <v>0</v>
      </c>
      <c r="AJ51" s="28">
        <v>7.3347857661583094</v>
      </c>
      <c r="AK51" s="28">
        <v>1.8338427340927901</v>
      </c>
      <c r="AL51" s="28">
        <v>83.197831978319797</v>
      </c>
      <c r="AM51" s="28">
        <v>85.043901925304894</v>
      </c>
      <c r="AN51" s="30">
        <v>541</v>
      </c>
      <c r="AO51" s="28">
        <v>68.760000000000005</v>
      </c>
      <c r="AP51" s="28">
        <v>77.5</v>
      </c>
      <c r="AQ51" s="28">
        <v>19.7222222222222</v>
      </c>
    </row>
    <row r="52" spans="1:43" x14ac:dyDescent="0.2">
      <c r="A52" s="4" t="s">
        <v>473</v>
      </c>
      <c r="B52" s="4" t="s">
        <v>474</v>
      </c>
      <c r="C52" s="4" t="str">
        <f t="shared" si="0"/>
        <v>A</v>
      </c>
      <c r="D52" s="4" t="str">
        <f t="shared" si="1"/>
        <v>C</v>
      </c>
      <c r="E52" s="4" t="str">
        <f t="shared" si="2"/>
        <v>B</v>
      </c>
      <c r="F52" s="4" t="str">
        <f t="shared" si="3"/>
        <v/>
      </c>
      <c r="G52" s="4" t="s">
        <v>656</v>
      </c>
      <c r="H52" s="4" t="s">
        <v>647</v>
      </c>
      <c r="I52" s="4" t="s">
        <v>2</v>
      </c>
      <c r="J52" s="7">
        <v>7.7270000000000003</v>
      </c>
      <c r="K52" s="4" t="s">
        <v>0</v>
      </c>
      <c r="L52" s="7">
        <v>7.8730000000000002</v>
      </c>
      <c r="M52" s="4" t="s">
        <v>2</v>
      </c>
      <c r="N52" s="7">
        <v>7.61</v>
      </c>
      <c r="O52" s="4" t="s">
        <v>0</v>
      </c>
      <c r="P52" s="4" t="s">
        <v>1</v>
      </c>
      <c r="Q52" s="5">
        <v>954.82907109600001</v>
      </c>
      <c r="R52" s="4" t="s">
        <v>0</v>
      </c>
      <c r="S52" s="6">
        <v>1.51392682358425</v>
      </c>
      <c r="T52" s="4" t="s">
        <v>2</v>
      </c>
      <c r="U52" s="7">
        <v>22.847534852594801</v>
      </c>
      <c r="V52" s="4" t="s">
        <v>1</v>
      </c>
      <c r="W52" s="4" t="s">
        <v>8</v>
      </c>
      <c r="X52" s="5">
        <v>2454.6597775750001</v>
      </c>
      <c r="Y52" s="5">
        <v>2018.5739389663599</v>
      </c>
      <c r="Z52" s="5">
        <v>121.60365940481501</v>
      </c>
      <c r="AA52" s="4" t="s">
        <v>1</v>
      </c>
      <c r="AB52" s="6">
        <v>1.51392682358425</v>
      </c>
      <c r="AC52" s="6">
        <v>1.6133698799204399</v>
      </c>
      <c r="AD52" s="5">
        <v>93.836313819054894</v>
      </c>
      <c r="AE52" s="4" t="s">
        <v>2</v>
      </c>
      <c r="AF52" s="7"/>
      <c r="AG52" s="7"/>
      <c r="AH52" s="5"/>
      <c r="AI52" s="4" t="s">
        <v>8</v>
      </c>
      <c r="AJ52" s="28">
        <v>-8.0536912751683093E-2</v>
      </c>
      <c r="AK52" s="28">
        <v>-2.21084477542471</v>
      </c>
      <c r="AL52" s="28">
        <v>69.6245733788396</v>
      </c>
      <c r="AM52" s="28">
        <v>84.422333750115499</v>
      </c>
      <c r="AN52" s="30">
        <v>513</v>
      </c>
      <c r="AO52" s="28">
        <v>68</v>
      </c>
      <c r="AP52" s="28">
        <v>71.530249110320298</v>
      </c>
      <c r="AQ52" s="28">
        <v>25.6227758007117</v>
      </c>
    </row>
    <row r="53" spans="1:43" x14ac:dyDescent="0.2">
      <c r="A53" s="4" t="s">
        <v>509</v>
      </c>
      <c r="B53" s="4" t="s">
        <v>510</v>
      </c>
      <c r="C53" s="4" t="str">
        <f t="shared" si="0"/>
        <v>B</v>
      </c>
      <c r="D53" s="4" t="str">
        <f t="shared" si="1"/>
        <v>A</v>
      </c>
      <c r="E53" s="4" t="str">
        <f t="shared" si="2"/>
        <v>C</v>
      </c>
      <c r="F53" s="4" t="str">
        <f t="shared" si="3"/>
        <v>B</v>
      </c>
      <c r="G53" s="4" t="s">
        <v>656</v>
      </c>
      <c r="H53" s="4" t="s">
        <v>647</v>
      </c>
      <c r="I53" s="4" t="s">
        <v>0</v>
      </c>
      <c r="J53" s="7">
        <v>7.84</v>
      </c>
      <c r="K53" s="4" t="s">
        <v>0</v>
      </c>
      <c r="L53" s="7">
        <v>7.718</v>
      </c>
      <c r="M53" s="4" t="s">
        <v>0</v>
      </c>
      <c r="N53" s="7">
        <v>7.41</v>
      </c>
      <c r="O53" s="4" t="s">
        <v>0</v>
      </c>
      <c r="P53" s="4" t="s">
        <v>2</v>
      </c>
      <c r="Q53" s="5">
        <v>689.86293116399997</v>
      </c>
      <c r="R53" s="4" t="s">
        <v>1</v>
      </c>
      <c r="S53" s="6">
        <v>1.74979958355023</v>
      </c>
      <c r="T53" s="4" t="s">
        <v>1</v>
      </c>
      <c r="U53" s="7">
        <v>22.706295256731</v>
      </c>
      <c r="V53" s="4" t="s">
        <v>1</v>
      </c>
      <c r="W53" s="4" t="s">
        <v>0</v>
      </c>
      <c r="X53" s="5">
        <v>2212.7983569950002</v>
      </c>
      <c r="Y53" s="5">
        <v>2042.3485527687899</v>
      </c>
      <c r="Z53" s="5">
        <v>108.34577447591499</v>
      </c>
      <c r="AA53" s="4" t="s">
        <v>1</v>
      </c>
      <c r="AB53" s="6">
        <v>1.74979958355023</v>
      </c>
      <c r="AC53" s="6">
        <v>1.65587548837494</v>
      </c>
      <c r="AD53" s="5">
        <v>105.672171357973</v>
      </c>
      <c r="AE53" s="4" t="s">
        <v>1</v>
      </c>
      <c r="AF53" s="7">
        <v>7.4050000000000002</v>
      </c>
      <c r="AG53" s="7">
        <v>7.0160210647197303</v>
      </c>
      <c r="AH53" s="5">
        <v>105.544152899373</v>
      </c>
      <c r="AI53" s="4" t="s">
        <v>2</v>
      </c>
      <c r="AJ53" s="28">
        <v>0.27872406317746001</v>
      </c>
      <c r="AK53" s="28">
        <v>-0.61284305888622603</v>
      </c>
      <c r="AL53" s="28">
        <v>88.188976377952798</v>
      </c>
      <c r="AM53" s="28">
        <v>86.836153744717606</v>
      </c>
      <c r="AN53" s="30">
        <v>535</v>
      </c>
      <c r="AO53" s="28">
        <v>65.900000000000006</v>
      </c>
      <c r="AP53" s="28">
        <v>73.858921161825691</v>
      </c>
      <c r="AQ53" s="28">
        <v>21.1618257261411</v>
      </c>
    </row>
    <row r="54" spans="1:43" x14ac:dyDescent="0.2">
      <c r="A54" s="4" t="s">
        <v>549</v>
      </c>
      <c r="B54" s="4" t="s">
        <v>550</v>
      </c>
      <c r="C54" s="4" t="str">
        <f t="shared" si="0"/>
        <v>B</v>
      </c>
      <c r="D54" s="4" t="str">
        <f t="shared" si="1"/>
        <v>B</v>
      </c>
      <c r="E54" s="4" t="str">
        <f t="shared" si="2"/>
        <v>C</v>
      </c>
      <c r="F54" s="4" t="str">
        <f t="shared" si="3"/>
        <v/>
      </c>
      <c r="G54" s="4" t="s">
        <v>656</v>
      </c>
      <c r="H54" s="4" t="s">
        <v>647</v>
      </c>
      <c r="I54" s="4" t="s">
        <v>0</v>
      </c>
      <c r="J54" s="7">
        <v>7.3470000000000004</v>
      </c>
      <c r="K54" s="4" t="s">
        <v>1</v>
      </c>
      <c r="L54" s="7">
        <v>8.0950000000000006</v>
      </c>
      <c r="M54" s="4" t="s">
        <v>2</v>
      </c>
      <c r="N54" s="7">
        <v>7.3159999999999998</v>
      </c>
      <c r="O54" s="4" t="s">
        <v>0</v>
      </c>
      <c r="P54" s="4" t="s">
        <v>0</v>
      </c>
      <c r="Q54" s="5">
        <v>811.36195105900003</v>
      </c>
      <c r="R54" s="4" t="s">
        <v>1</v>
      </c>
      <c r="S54" s="6">
        <v>1.7550345781466099</v>
      </c>
      <c r="T54" s="4" t="s">
        <v>1</v>
      </c>
      <c r="U54" s="7"/>
      <c r="V54" s="4"/>
      <c r="W54" s="4" t="s">
        <v>8</v>
      </c>
      <c r="X54" s="5">
        <v>632.29345158199999</v>
      </c>
      <c r="Y54" s="5">
        <v>1370.4014243506599</v>
      </c>
      <c r="Z54" s="5">
        <v>46.139287390306201</v>
      </c>
      <c r="AA54" s="4" t="s">
        <v>2</v>
      </c>
      <c r="AB54" s="6">
        <v>1.7550345781466099</v>
      </c>
      <c r="AC54" s="6">
        <v>1.73153156623513</v>
      </c>
      <c r="AD54" s="5">
        <v>101.35735393854701</v>
      </c>
      <c r="AE54" s="4" t="s">
        <v>0</v>
      </c>
      <c r="AF54" s="7"/>
      <c r="AG54" s="7"/>
      <c r="AH54" s="5"/>
      <c r="AI54" s="4" t="s">
        <v>8</v>
      </c>
      <c r="AJ54" s="28">
        <v>0.36231884057971203</v>
      </c>
      <c r="AK54" s="28">
        <v>-0.34482758620689696</v>
      </c>
      <c r="AL54" s="28">
        <v>97.665369649805399</v>
      </c>
      <c r="AM54" s="28">
        <v>106.68877038155699</v>
      </c>
      <c r="AN54" s="30">
        <v>367</v>
      </c>
      <c r="AO54" s="28">
        <v>92.03</v>
      </c>
      <c r="AP54" s="28">
        <v>100</v>
      </c>
      <c r="AQ54" s="28">
        <v>0</v>
      </c>
    </row>
    <row r="55" spans="1:43" x14ac:dyDescent="0.2">
      <c r="A55" s="4" t="s">
        <v>573</v>
      </c>
      <c r="B55" s="4" t="s">
        <v>574</v>
      </c>
      <c r="C55" s="4" t="str">
        <f t="shared" si="0"/>
        <v>B</v>
      </c>
      <c r="D55" s="4" t="str">
        <f t="shared" si="1"/>
        <v>B</v>
      </c>
      <c r="E55" s="4" t="str">
        <f t="shared" si="2"/>
        <v>A</v>
      </c>
      <c r="F55" s="4" t="str">
        <f t="shared" si="3"/>
        <v/>
      </c>
      <c r="G55" s="4" t="s">
        <v>656</v>
      </c>
      <c r="H55" s="4" t="s">
        <v>647</v>
      </c>
      <c r="I55" s="4" t="s">
        <v>0</v>
      </c>
      <c r="J55" s="7">
        <v>7.39</v>
      </c>
      <c r="K55" s="4" t="s">
        <v>1</v>
      </c>
      <c r="L55" s="7">
        <v>7.6669999999999998</v>
      </c>
      <c r="M55" s="4" t="s">
        <v>0</v>
      </c>
      <c r="N55" s="7">
        <v>7.3680000000000003</v>
      </c>
      <c r="O55" s="4" t="s">
        <v>0</v>
      </c>
      <c r="P55" s="4" t="s">
        <v>0</v>
      </c>
      <c r="Q55" s="5">
        <v>858.90014471799998</v>
      </c>
      <c r="R55" s="4" t="s">
        <v>2</v>
      </c>
      <c r="S55" s="6">
        <v>1.3997987616099099</v>
      </c>
      <c r="T55" s="4" t="s">
        <v>2</v>
      </c>
      <c r="U55" s="7">
        <v>21.438857651338001</v>
      </c>
      <c r="V55" s="4" t="s">
        <v>0</v>
      </c>
      <c r="W55" s="4" t="s">
        <v>8</v>
      </c>
      <c r="X55" s="5">
        <v>1252.648366145</v>
      </c>
      <c r="Y55" s="5">
        <v>1864.3442090603</v>
      </c>
      <c r="Z55" s="5">
        <v>67.1897582033085</v>
      </c>
      <c r="AA55" s="4" t="s">
        <v>2</v>
      </c>
      <c r="AB55" s="6">
        <v>1.3997987616099099</v>
      </c>
      <c r="AC55" s="6">
        <v>1.55651057746682</v>
      </c>
      <c r="AD55" s="5">
        <v>89.931850247239694</v>
      </c>
      <c r="AE55" s="4" t="s">
        <v>2</v>
      </c>
      <c r="AF55" s="7"/>
      <c r="AG55" s="7"/>
      <c r="AH55" s="5"/>
      <c r="AI55" s="4" t="s">
        <v>8</v>
      </c>
      <c r="AJ55" s="28">
        <v>0.48765620237731799</v>
      </c>
      <c r="AK55" s="28">
        <v>0.18913807079168299</v>
      </c>
      <c r="AL55" s="28">
        <v>69.648562300319512</v>
      </c>
      <c r="AM55" s="28">
        <v>87.507262627146005</v>
      </c>
      <c r="AN55" s="30">
        <v>537</v>
      </c>
      <c r="AO55" s="28">
        <v>63</v>
      </c>
      <c r="AP55" s="28">
        <v>71.228070175438603</v>
      </c>
      <c r="AQ55" s="28">
        <v>26.315789473684198</v>
      </c>
    </row>
    <row r="56" spans="1:43" x14ac:dyDescent="0.2">
      <c r="A56" s="4" t="s">
        <v>113</v>
      </c>
      <c r="B56" s="4" t="s">
        <v>114</v>
      </c>
      <c r="C56" s="4" t="str">
        <f t="shared" si="0"/>
        <v/>
      </c>
      <c r="D56" s="4" t="str">
        <f t="shared" si="1"/>
        <v>B</v>
      </c>
      <c r="E56" s="4" t="str">
        <f t="shared" si="2"/>
        <v/>
      </c>
      <c r="F56" s="4" t="str">
        <f t="shared" si="3"/>
        <v/>
      </c>
      <c r="G56" s="4" t="s">
        <v>656</v>
      </c>
      <c r="H56" s="4" t="s">
        <v>653</v>
      </c>
      <c r="I56" s="4" t="s">
        <v>8</v>
      </c>
      <c r="J56" s="7"/>
      <c r="K56" s="4" t="s">
        <v>8</v>
      </c>
      <c r="L56" s="7"/>
      <c r="M56" s="4" t="s">
        <v>8</v>
      </c>
      <c r="N56" s="7"/>
      <c r="O56" s="4" t="s">
        <v>8</v>
      </c>
      <c r="P56" s="4" t="s">
        <v>0</v>
      </c>
      <c r="Q56" s="5">
        <v>799.27643038999997</v>
      </c>
      <c r="R56" s="4" t="s">
        <v>8</v>
      </c>
      <c r="S56" s="6"/>
      <c r="T56" s="4"/>
      <c r="U56" s="7"/>
      <c r="V56" s="4"/>
      <c r="W56" s="4" t="s">
        <v>8</v>
      </c>
      <c r="X56" s="5">
        <v>864.99162867400003</v>
      </c>
      <c r="Y56" s="5">
        <v>1934.56546756026</v>
      </c>
      <c r="Z56" s="5">
        <v>44.712450582758997</v>
      </c>
      <c r="AA56" s="4" t="s">
        <v>2</v>
      </c>
      <c r="AB56" s="6"/>
      <c r="AC56" s="6"/>
      <c r="AD56" s="5"/>
      <c r="AE56" s="4" t="s">
        <v>8</v>
      </c>
      <c r="AF56" s="7"/>
      <c r="AG56" s="7"/>
      <c r="AH56" s="5"/>
      <c r="AI56" s="4" t="s">
        <v>8</v>
      </c>
      <c r="AJ56" s="28">
        <v>0.25020850708923298</v>
      </c>
      <c r="AK56" s="28">
        <v>0.57761732851986403</v>
      </c>
      <c r="AL56" s="28">
        <v>74.400000000000006</v>
      </c>
      <c r="AM56" s="28">
        <v>91.967296162379199</v>
      </c>
      <c r="AN56" s="30">
        <v>582</v>
      </c>
      <c r="AO56" s="28">
        <v>74</v>
      </c>
      <c r="AP56" s="28">
        <v>73.3333333333333</v>
      </c>
      <c r="AQ56" s="28">
        <v>19.1666666666667</v>
      </c>
    </row>
    <row r="57" spans="1:43" x14ac:dyDescent="0.2">
      <c r="A57" s="4" t="s">
        <v>326</v>
      </c>
      <c r="B57" s="4" t="s">
        <v>327</v>
      </c>
      <c r="C57" s="4" t="str">
        <f t="shared" si="0"/>
        <v>B</v>
      </c>
      <c r="D57" s="4" t="str">
        <f t="shared" si="1"/>
        <v>B</v>
      </c>
      <c r="E57" s="4" t="str">
        <f t="shared" si="2"/>
        <v>C</v>
      </c>
      <c r="F57" s="4" t="str">
        <f t="shared" si="3"/>
        <v>A</v>
      </c>
      <c r="G57" s="4" t="s">
        <v>656</v>
      </c>
      <c r="H57" s="4" t="s">
        <v>653</v>
      </c>
      <c r="I57" s="4" t="s">
        <v>0</v>
      </c>
      <c r="J57" s="7">
        <v>8.4740000000000002</v>
      </c>
      <c r="K57" s="4" t="s">
        <v>2</v>
      </c>
      <c r="L57" s="7">
        <v>7.7770000000000001</v>
      </c>
      <c r="M57" s="4" t="s">
        <v>0</v>
      </c>
      <c r="N57" s="7">
        <v>7.7779999999999996</v>
      </c>
      <c r="O57" s="4" t="s">
        <v>2</v>
      </c>
      <c r="P57" s="4" t="s">
        <v>0</v>
      </c>
      <c r="Q57" s="5">
        <v>866.65529883199997</v>
      </c>
      <c r="R57" s="4" t="s">
        <v>1</v>
      </c>
      <c r="S57" s="6">
        <v>1.6820974477958199</v>
      </c>
      <c r="T57" s="4" t="s">
        <v>0</v>
      </c>
      <c r="U57" s="7">
        <v>23.683700627735298</v>
      </c>
      <c r="V57" s="4" t="s">
        <v>1</v>
      </c>
      <c r="W57" s="4" t="s">
        <v>2</v>
      </c>
      <c r="X57" s="5">
        <v>1509.8349226749999</v>
      </c>
      <c r="Y57" s="5">
        <v>2302.4642193370701</v>
      </c>
      <c r="Z57" s="5">
        <v>65.574739880636102</v>
      </c>
      <c r="AA57" s="4" t="s">
        <v>2</v>
      </c>
      <c r="AB57" s="6">
        <v>1.6820974477958199</v>
      </c>
      <c r="AC57" s="6">
        <v>1.7501427186179399</v>
      </c>
      <c r="AD57" s="5">
        <v>96.112015888860896</v>
      </c>
      <c r="AE57" s="4" t="s">
        <v>0</v>
      </c>
      <c r="AF57" s="7">
        <v>7.2350000000000003</v>
      </c>
      <c r="AG57" s="7">
        <v>6.7460018375053599</v>
      </c>
      <c r="AH57" s="5">
        <v>107.248710781192</v>
      </c>
      <c r="AI57" s="4" t="s">
        <v>2</v>
      </c>
      <c r="AJ57" s="28">
        <v>-1.7583664208735101</v>
      </c>
      <c r="AK57" s="28">
        <v>9.8716683119448589E-2</v>
      </c>
      <c r="AL57" s="28">
        <v>81.2182741116751</v>
      </c>
      <c r="AM57" s="28">
        <v>64.923918152383891</v>
      </c>
      <c r="AN57" s="30">
        <v>500</v>
      </c>
      <c r="AO57" s="28">
        <v>68</v>
      </c>
      <c r="AP57" s="28">
        <v>83.248730964467001</v>
      </c>
      <c r="AQ57" s="28">
        <v>16.751269035532999</v>
      </c>
    </row>
    <row r="58" spans="1:43" x14ac:dyDescent="0.2">
      <c r="A58" s="4" t="s">
        <v>332</v>
      </c>
      <c r="B58" s="4" t="s">
        <v>333</v>
      </c>
      <c r="C58" s="4" t="str">
        <f t="shared" si="0"/>
        <v/>
      </c>
      <c r="D58" s="4" t="str">
        <f t="shared" si="1"/>
        <v/>
      </c>
      <c r="E58" s="4" t="str">
        <f t="shared" si="2"/>
        <v>A</v>
      </c>
      <c r="F58" s="4" t="str">
        <f t="shared" si="3"/>
        <v/>
      </c>
      <c r="G58" s="4" t="s">
        <v>656</v>
      </c>
      <c r="H58" s="4" t="s">
        <v>653</v>
      </c>
      <c r="I58" s="4" t="s">
        <v>8</v>
      </c>
      <c r="J58" s="7"/>
      <c r="K58" s="4" t="s">
        <v>8</v>
      </c>
      <c r="L58" s="7"/>
      <c r="M58" s="4" t="s">
        <v>8</v>
      </c>
      <c r="N58" s="7"/>
      <c r="O58" s="4" t="s">
        <v>8</v>
      </c>
      <c r="P58" s="4" t="s">
        <v>8</v>
      </c>
      <c r="Q58" s="5"/>
      <c r="R58" s="4" t="s">
        <v>2</v>
      </c>
      <c r="S58" s="6">
        <v>1.43551954242135</v>
      </c>
      <c r="T58" s="4" t="s">
        <v>2</v>
      </c>
      <c r="U58" s="7">
        <v>21.006884618567099</v>
      </c>
      <c r="V58" s="4" t="s">
        <v>0</v>
      </c>
      <c r="W58" s="4" t="s">
        <v>8</v>
      </c>
      <c r="X58" s="5"/>
      <c r="Y58" s="5"/>
      <c r="Z58" s="5"/>
      <c r="AA58" s="4" t="s">
        <v>8</v>
      </c>
      <c r="AB58" s="6">
        <v>1.43551954242135</v>
      </c>
      <c r="AC58" s="6"/>
      <c r="AD58" s="5"/>
      <c r="AE58" s="4" t="s">
        <v>8</v>
      </c>
      <c r="AF58" s="7"/>
      <c r="AG58" s="7"/>
      <c r="AH58" s="5"/>
      <c r="AI58" s="4" t="s">
        <v>8</v>
      </c>
      <c r="AJ58" s="28">
        <v>-8.5793871866295301</v>
      </c>
      <c r="AK58" s="28">
        <v>-5.0914483440435001</v>
      </c>
      <c r="AL58" s="28">
        <v>85.950413223140501</v>
      </c>
      <c r="AM58" s="28">
        <v>81.430601328107898</v>
      </c>
      <c r="AN58" s="30">
        <v>509</v>
      </c>
      <c r="AO58" s="28">
        <v>63.4</v>
      </c>
      <c r="AP58" s="28">
        <v>80.8333333333333</v>
      </c>
      <c r="AQ58" s="28">
        <v>16.6666666666667</v>
      </c>
    </row>
    <row r="59" spans="1:43" x14ac:dyDescent="0.2">
      <c r="A59" s="4" t="s">
        <v>435</v>
      </c>
      <c r="B59" s="4" t="s">
        <v>436</v>
      </c>
      <c r="C59" s="4" t="str">
        <f t="shared" si="0"/>
        <v>A</v>
      </c>
      <c r="D59" s="4" t="str">
        <f t="shared" si="1"/>
        <v>B</v>
      </c>
      <c r="E59" s="4" t="str">
        <f t="shared" si="2"/>
        <v>A</v>
      </c>
      <c r="F59" s="4" t="str">
        <f t="shared" si="3"/>
        <v>B</v>
      </c>
      <c r="G59" s="4" t="s">
        <v>656</v>
      </c>
      <c r="H59" s="4" t="s">
        <v>653</v>
      </c>
      <c r="I59" s="4" t="s">
        <v>2</v>
      </c>
      <c r="J59" s="7">
        <v>8.5449999999999999</v>
      </c>
      <c r="K59" s="4" t="s">
        <v>2</v>
      </c>
      <c r="L59" s="7">
        <v>8.0429999999999993</v>
      </c>
      <c r="M59" s="4" t="s">
        <v>2</v>
      </c>
      <c r="N59" s="7">
        <v>8.4</v>
      </c>
      <c r="O59" s="4" t="s">
        <v>2</v>
      </c>
      <c r="P59" s="4" t="s">
        <v>0</v>
      </c>
      <c r="Q59" s="5">
        <v>799.58143543000006</v>
      </c>
      <c r="R59" s="4" t="s">
        <v>2</v>
      </c>
      <c r="S59" s="6">
        <v>1.43151234567901</v>
      </c>
      <c r="T59" s="4" t="s">
        <v>2</v>
      </c>
      <c r="U59" s="7">
        <v>19.9471294434864</v>
      </c>
      <c r="V59" s="4" t="s">
        <v>2</v>
      </c>
      <c r="W59" s="4" t="s">
        <v>0</v>
      </c>
      <c r="X59" s="5">
        <v>2641.6917637749998</v>
      </c>
      <c r="Y59" s="5">
        <v>2131.4306522310399</v>
      </c>
      <c r="Z59" s="5">
        <v>123.939841111408</v>
      </c>
      <c r="AA59" s="4" t="s">
        <v>1</v>
      </c>
      <c r="AB59" s="6">
        <v>1.43151234567901</v>
      </c>
      <c r="AC59" s="6">
        <v>1.6523300079576499</v>
      </c>
      <c r="AD59" s="5">
        <v>86.635983053313794</v>
      </c>
      <c r="AE59" s="4" t="s">
        <v>2</v>
      </c>
      <c r="AF59" s="7">
        <v>7.4219999999999997</v>
      </c>
      <c r="AG59" s="7">
        <v>6.9297180920393604</v>
      </c>
      <c r="AH59" s="5">
        <v>107.103924018585</v>
      </c>
      <c r="AI59" s="4" t="s">
        <v>2</v>
      </c>
      <c r="AJ59" s="28">
        <v>1.0186757215619799</v>
      </c>
      <c r="AK59" s="28">
        <v>-6.9979006298115404E-2</v>
      </c>
      <c r="AL59" s="28">
        <v>70.103092783505105</v>
      </c>
      <c r="AM59" s="28">
        <v>65.098645926559499</v>
      </c>
      <c r="AN59" s="30">
        <v>534</v>
      </c>
      <c r="AO59" s="28">
        <v>72.09</v>
      </c>
      <c r="AP59" s="28">
        <v>75.294117647058798</v>
      </c>
      <c r="AQ59" s="28">
        <v>25.773195876288703</v>
      </c>
    </row>
    <row r="60" spans="1:43" x14ac:dyDescent="0.2">
      <c r="A60" s="4" t="s">
        <v>475</v>
      </c>
      <c r="B60" s="4" t="s">
        <v>476</v>
      </c>
      <c r="C60" s="4" t="str">
        <f t="shared" si="0"/>
        <v/>
      </c>
      <c r="D60" s="4" t="str">
        <f t="shared" si="1"/>
        <v>C</v>
      </c>
      <c r="E60" s="4" t="str">
        <f t="shared" si="2"/>
        <v>B</v>
      </c>
      <c r="F60" s="4" t="str">
        <f t="shared" si="3"/>
        <v/>
      </c>
      <c r="G60" s="4" t="s">
        <v>656</v>
      </c>
      <c r="H60" s="4" t="s">
        <v>653</v>
      </c>
      <c r="I60" s="4" t="s">
        <v>8</v>
      </c>
      <c r="J60" s="7"/>
      <c r="K60" s="4" t="s">
        <v>8</v>
      </c>
      <c r="L60" s="7"/>
      <c r="M60" s="4" t="s">
        <v>8</v>
      </c>
      <c r="N60" s="7"/>
      <c r="O60" s="4" t="s">
        <v>8</v>
      </c>
      <c r="P60" s="4" t="s">
        <v>1</v>
      </c>
      <c r="Q60" s="5">
        <v>1320.0618477</v>
      </c>
      <c r="R60" s="4" t="s">
        <v>0</v>
      </c>
      <c r="S60" s="6">
        <v>1.6068988030467899</v>
      </c>
      <c r="T60" s="4" t="s">
        <v>0</v>
      </c>
      <c r="U60" s="7">
        <v>21.031124211916499</v>
      </c>
      <c r="V60" s="4" t="s">
        <v>0</v>
      </c>
      <c r="W60" s="4" t="s">
        <v>8</v>
      </c>
      <c r="X60" s="5">
        <v>1129.6868960199999</v>
      </c>
      <c r="Y60" s="5">
        <v>1833.294040755</v>
      </c>
      <c r="Z60" s="5">
        <v>61.620605909718897</v>
      </c>
      <c r="AA60" s="4" t="s">
        <v>2</v>
      </c>
      <c r="AB60" s="6">
        <v>1.6068988030467899</v>
      </c>
      <c r="AC60" s="6">
        <v>1.5517180738073699</v>
      </c>
      <c r="AD60" s="5">
        <v>103.556105337101</v>
      </c>
      <c r="AE60" s="4" t="s">
        <v>0</v>
      </c>
      <c r="AF60" s="7"/>
      <c r="AG60" s="7"/>
      <c r="AH60" s="5"/>
      <c r="AI60" s="4" t="s">
        <v>8</v>
      </c>
      <c r="AJ60" s="28">
        <v>-2.9487179487179502</v>
      </c>
      <c r="AK60" s="28">
        <v>-2.2580645161290303</v>
      </c>
      <c r="AL60" s="28">
        <v>63.829787234042598</v>
      </c>
      <c r="AM60" s="28">
        <v>77.468863104487099</v>
      </c>
      <c r="AN60" s="30">
        <v>561</v>
      </c>
      <c r="AO60" s="28">
        <v>66.75</v>
      </c>
      <c r="AP60" s="28">
        <v>63.829787234042598</v>
      </c>
      <c r="AQ60" s="28">
        <v>36.170212765957402</v>
      </c>
    </row>
    <row r="61" spans="1:43" x14ac:dyDescent="0.2">
      <c r="A61" s="4" t="s">
        <v>499</v>
      </c>
      <c r="B61" s="4" t="s">
        <v>500</v>
      </c>
      <c r="C61" s="4" t="str">
        <f t="shared" si="0"/>
        <v>A</v>
      </c>
      <c r="D61" s="4" t="str">
        <f t="shared" si="1"/>
        <v>A</v>
      </c>
      <c r="E61" s="4" t="str">
        <f t="shared" si="2"/>
        <v>A</v>
      </c>
      <c r="F61" s="4" t="str">
        <f t="shared" si="3"/>
        <v>A</v>
      </c>
      <c r="G61" s="4" t="s">
        <v>656</v>
      </c>
      <c r="H61" s="4" t="s">
        <v>653</v>
      </c>
      <c r="I61" s="4" t="s">
        <v>2</v>
      </c>
      <c r="J61" s="7">
        <v>7.8550000000000004</v>
      </c>
      <c r="K61" s="4" t="s">
        <v>2</v>
      </c>
      <c r="L61" s="7">
        <v>8.0860000000000003</v>
      </c>
      <c r="M61" s="4" t="s">
        <v>2</v>
      </c>
      <c r="N61" s="7">
        <v>7.8239999999999998</v>
      </c>
      <c r="O61" s="4" t="s">
        <v>2</v>
      </c>
      <c r="P61" s="4" t="s">
        <v>2</v>
      </c>
      <c r="Q61" s="5">
        <v>674.52033005299995</v>
      </c>
      <c r="R61" s="4" t="s">
        <v>2</v>
      </c>
      <c r="S61" s="6">
        <v>1.3863682092555301</v>
      </c>
      <c r="T61" s="4" t="s">
        <v>2</v>
      </c>
      <c r="U61" s="7">
        <v>21.6825717091385</v>
      </c>
      <c r="V61" s="4" t="s">
        <v>0</v>
      </c>
      <c r="W61" s="4" t="s">
        <v>2</v>
      </c>
      <c r="X61" s="5">
        <v>1769.12085284</v>
      </c>
      <c r="Y61" s="5">
        <v>1928.60111641703</v>
      </c>
      <c r="Z61" s="5">
        <v>91.730780293578206</v>
      </c>
      <c r="AA61" s="4" t="s">
        <v>0</v>
      </c>
      <c r="AB61" s="6">
        <v>1.3863682092555301</v>
      </c>
      <c r="AC61" s="6">
        <v>1.5993409468005599</v>
      </c>
      <c r="AD61" s="5">
        <v>86.683718817361694</v>
      </c>
      <c r="AE61" s="4" t="s">
        <v>2</v>
      </c>
      <c r="AF61" s="7">
        <v>7.82</v>
      </c>
      <c r="AG61" s="7">
        <v>7.0626549579735398</v>
      </c>
      <c r="AH61" s="5">
        <v>110.723234343643</v>
      </c>
      <c r="AI61" s="4" t="s">
        <v>2</v>
      </c>
      <c r="AJ61" s="28">
        <v>1.26811594202898</v>
      </c>
      <c r="AK61" s="28">
        <v>0.263991552270326</v>
      </c>
      <c r="AL61" s="28">
        <v>73.863636363636402</v>
      </c>
      <c r="AM61" s="28">
        <v>81.455043640859799</v>
      </c>
      <c r="AN61" s="30">
        <v>503</v>
      </c>
      <c r="AO61" s="28">
        <v>61.5</v>
      </c>
      <c r="AP61" s="28">
        <v>69.047619047619008</v>
      </c>
      <c r="AQ61" s="28">
        <v>27.380952380952401</v>
      </c>
    </row>
    <row r="62" spans="1:43" x14ac:dyDescent="0.2">
      <c r="A62" s="4" t="s">
        <v>517</v>
      </c>
      <c r="B62" s="4" t="s">
        <v>518</v>
      </c>
      <c r="C62" s="4" t="str">
        <f t="shared" si="0"/>
        <v>A</v>
      </c>
      <c r="D62" s="4" t="str">
        <f t="shared" si="1"/>
        <v>C</v>
      </c>
      <c r="E62" s="4" t="str">
        <f t="shared" si="2"/>
        <v>B</v>
      </c>
      <c r="F62" s="4" t="str">
        <f t="shared" si="3"/>
        <v>B</v>
      </c>
      <c r="G62" s="4" t="s">
        <v>656</v>
      </c>
      <c r="H62" s="4" t="s">
        <v>653</v>
      </c>
      <c r="I62" s="4" t="s">
        <v>2</v>
      </c>
      <c r="J62" s="7">
        <v>8</v>
      </c>
      <c r="K62" s="4" t="s">
        <v>2</v>
      </c>
      <c r="L62" s="7">
        <v>7.8929999999999998</v>
      </c>
      <c r="M62" s="4" t="s">
        <v>2</v>
      </c>
      <c r="N62" s="7">
        <v>7.6669999999999998</v>
      </c>
      <c r="O62" s="4" t="s">
        <v>0</v>
      </c>
      <c r="P62" s="4" t="s">
        <v>1</v>
      </c>
      <c r="Q62" s="5">
        <v>937.03885882899999</v>
      </c>
      <c r="R62" s="4" t="s">
        <v>0</v>
      </c>
      <c r="S62" s="6">
        <v>1.5603245614035099</v>
      </c>
      <c r="T62" s="4" t="s">
        <v>2</v>
      </c>
      <c r="U62" s="7">
        <v>24.113390573637901</v>
      </c>
      <c r="V62" s="4" t="s">
        <v>1</v>
      </c>
      <c r="W62" s="4" t="s">
        <v>0</v>
      </c>
      <c r="X62" s="5">
        <v>3880.80969938</v>
      </c>
      <c r="Y62" s="5">
        <v>2027.50368291631</v>
      </c>
      <c r="Z62" s="5">
        <v>191.40826880264601</v>
      </c>
      <c r="AA62" s="4" t="s">
        <v>1</v>
      </c>
      <c r="AB62" s="6">
        <v>1.5603245614035099</v>
      </c>
      <c r="AC62" s="6">
        <v>1.6748663630468199</v>
      </c>
      <c r="AD62" s="5">
        <v>93.161137857294705</v>
      </c>
      <c r="AE62" s="4" t="s">
        <v>2</v>
      </c>
      <c r="AF62" s="7">
        <v>7.1159999999999997</v>
      </c>
      <c r="AG62" s="7">
        <v>6.8936697049624502</v>
      </c>
      <c r="AH62" s="5">
        <v>103.225137039529</v>
      </c>
      <c r="AI62" s="4" t="s">
        <v>0</v>
      </c>
      <c r="AJ62" s="28">
        <v>1.1603375527426101</v>
      </c>
      <c r="AK62" s="28">
        <v>-0.88888888888888407</v>
      </c>
      <c r="AL62" s="28">
        <v>87.5</v>
      </c>
      <c r="AM62" s="28">
        <v>87.059052805903008</v>
      </c>
      <c r="AN62" s="30">
        <v>531</v>
      </c>
      <c r="AO62" s="28">
        <v>66.600000000000009</v>
      </c>
      <c r="AP62" s="28">
        <v>90</v>
      </c>
      <c r="AQ62" s="28">
        <v>10</v>
      </c>
    </row>
    <row r="63" spans="1:43" x14ac:dyDescent="0.2">
      <c r="A63" s="4" t="s">
        <v>302</v>
      </c>
      <c r="B63" s="4" t="s">
        <v>303</v>
      </c>
      <c r="C63" s="4" t="str">
        <f t="shared" si="0"/>
        <v>B</v>
      </c>
      <c r="D63" s="4" t="str">
        <f t="shared" si="1"/>
        <v>C</v>
      </c>
      <c r="E63" s="4" t="str">
        <f t="shared" si="2"/>
        <v>A</v>
      </c>
      <c r="F63" s="4" t="str">
        <f t="shared" si="3"/>
        <v>A</v>
      </c>
      <c r="G63" s="4" t="s">
        <v>656</v>
      </c>
      <c r="H63" s="4" t="s">
        <v>660</v>
      </c>
      <c r="I63" s="4" t="s">
        <v>0</v>
      </c>
      <c r="J63" s="7">
        <v>7.7690000000000001</v>
      </c>
      <c r="K63" s="4" t="s">
        <v>0</v>
      </c>
      <c r="L63" s="7">
        <v>7.5</v>
      </c>
      <c r="M63" s="4" t="s">
        <v>0</v>
      </c>
      <c r="N63" s="7">
        <v>7.25</v>
      </c>
      <c r="O63" s="4" t="s">
        <v>0</v>
      </c>
      <c r="P63" s="4" t="s">
        <v>1</v>
      </c>
      <c r="Q63" s="5">
        <v>991.17863268799999</v>
      </c>
      <c r="R63" s="4" t="s">
        <v>2</v>
      </c>
      <c r="S63" s="6">
        <v>1.4602244389027399</v>
      </c>
      <c r="T63" s="4" t="s">
        <v>2</v>
      </c>
      <c r="U63" s="7">
        <v>20.657118217665801</v>
      </c>
      <c r="V63" s="4" t="s">
        <v>2</v>
      </c>
      <c r="W63" s="4" t="s">
        <v>2</v>
      </c>
      <c r="X63" s="5">
        <v>1001.9969813169999</v>
      </c>
      <c r="Y63" s="5">
        <v>1919.0227044237099</v>
      </c>
      <c r="Z63" s="5">
        <v>52.213920085844101</v>
      </c>
      <c r="AA63" s="4" t="s">
        <v>2</v>
      </c>
      <c r="AB63" s="6">
        <v>1.4602244389027399</v>
      </c>
      <c r="AC63" s="6">
        <v>1.6084877986408801</v>
      </c>
      <c r="AD63" s="5">
        <v>90.782438022630998</v>
      </c>
      <c r="AE63" s="4" t="s">
        <v>2</v>
      </c>
      <c r="AF63" s="7">
        <v>7.085</v>
      </c>
      <c r="AG63" s="7">
        <v>7.0120491388864199</v>
      </c>
      <c r="AH63" s="5">
        <v>101.040364373789</v>
      </c>
      <c r="AI63" s="4" t="s">
        <v>0</v>
      </c>
      <c r="AJ63" s="28">
        <v>2.09424083769634</v>
      </c>
      <c r="AK63" s="28">
        <v>-0.37267080745341202</v>
      </c>
      <c r="AL63" s="28">
        <v>62.5</v>
      </c>
      <c r="AM63" s="28">
        <v>70.373074499500902</v>
      </c>
      <c r="AN63" s="30">
        <v>565</v>
      </c>
      <c r="AO63" s="28">
        <v>68.789999999999992</v>
      </c>
      <c r="AP63" s="28">
        <v>68.75</v>
      </c>
      <c r="AQ63" s="28">
        <v>29.6875</v>
      </c>
    </row>
    <row r="64" spans="1:43" x14ac:dyDescent="0.2">
      <c r="A64" s="4" t="s">
        <v>491</v>
      </c>
      <c r="B64" s="4" t="s">
        <v>492</v>
      </c>
      <c r="C64" s="4" t="str">
        <f t="shared" si="0"/>
        <v>B</v>
      </c>
      <c r="D64" s="4" t="str">
        <f t="shared" si="1"/>
        <v>C</v>
      </c>
      <c r="E64" s="4" t="str">
        <f t="shared" si="2"/>
        <v>A</v>
      </c>
      <c r="F64" s="4" t="str">
        <f t="shared" si="3"/>
        <v/>
      </c>
      <c r="G64" s="4" t="s">
        <v>656</v>
      </c>
      <c r="H64" s="4" t="s">
        <v>660</v>
      </c>
      <c r="I64" s="4" t="s">
        <v>0</v>
      </c>
      <c r="J64" s="7">
        <v>7.8419999999999996</v>
      </c>
      <c r="K64" s="4" t="s">
        <v>0</v>
      </c>
      <c r="L64" s="7">
        <v>7.7679999999999998</v>
      </c>
      <c r="M64" s="4" t="s">
        <v>0</v>
      </c>
      <c r="N64" s="7">
        <v>7.9</v>
      </c>
      <c r="O64" s="4" t="s">
        <v>2</v>
      </c>
      <c r="P64" s="4" t="s">
        <v>1</v>
      </c>
      <c r="Q64" s="5">
        <v>937.93262575000006</v>
      </c>
      <c r="R64" s="4" t="s">
        <v>2</v>
      </c>
      <c r="S64" s="6">
        <v>1.4318878718535499</v>
      </c>
      <c r="T64" s="4" t="s">
        <v>2</v>
      </c>
      <c r="U64" s="7">
        <v>18.9598835896224</v>
      </c>
      <c r="V64" s="4" t="s">
        <v>2</v>
      </c>
      <c r="W64" s="4" t="s">
        <v>8</v>
      </c>
      <c r="X64" s="5">
        <v>1263.59441758</v>
      </c>
      <c r="Y64" s="5">
        <v>2060.8989685428801</v>
      </c>
      <c r="Z64" s="5">
        <v>61.3127783975455</v>
      </c>
      <c r="AA64" s="4" t="s">
        <v>2</v>
      </c>
      <c r="AB64" s="6">
        <v>1.4318878718535499</v>
      </c>
      <c r="AC64" s="6">
        <v>1.6483489163169101</v>
      </c>
      <c r="AD64" s="5">
        <v>86.868008203807904</v>
      </c>
      <c r="AE64" s="4" t="s">
        <v>2</v>
      </c>
      <c r="AF64" s="7"/>
      <c r="AG64" s="7"/>
      <c r="AH64" s="5"/>
      <c r="AI64" s="4" t="s">
        <v>8</v>
      </c>
      <c r="AJ64" s="28">
        <v>4.2091836734693899</v>
      </c>
      <c r="AK64" s="28">
        <v>4.2527339003645102</v>
      </c>
      <c r="AL64" s="28">
        <v>92.307692307692307</v>
      </c>
      <c r="AM64" s="28">
        <v>95.645653681947095</v>
      </c>
      <c r="AN64" s="30">
        <v>507</v>
      </c>
      <c r="AO64" s="28">
        <v>62.83</v>
      </c>
      <c r="AP64" s="28">
        <v>72.115384615384599</v>
      </c>
      <c r="AQ64" s="28">
        <v>25.961538461538503</v>
      </c>
    </row>
    <row r="65" spans="1:43" x14ac:dyDescent="0.2">
      <c r="A65" s="4" t="s">
        <v>589</v>
      </c>
      <c r="B65" s="4" t="s">
        <v>590</v>
      </c>
      <c r="C65" s="4" t="str">
        <f t="shared" si="0"/>
        <v>C</v>
      </c>
      <c r="D65" s="4" t="str">
        <f t="shared" si="1"/>
        <v/>
      </c>
      <c r="E65" s="4" t="str">
        <f t="shared" si="2"/>
        <v/>
      </c>
      <c r="F65" s="4" t="str">
        <f t="shared" si="3"/>
        <v/>
      </c>
      <c r="G65" s="4" t="s">
        <v>656</v>
      </c>
      <c r="H65" s="4" t="s">
        <v>660</v>
      </c>
      <c r="I65" s="4" t="s">
        <v>1</v>
      </c>
      <c r="J65" s="7">
        <v>7.7140000000000004</v>
      </c>
      <c r="K65" s="4" t="s">
        <v>0</v>
      </c>
      <c r="L65" s="7">
        <v>7.26</v>
      </c>
      <c r="M65" s="4" t="s">
        <v>1</v>
      </c>
      <c r="N65" s="7">
        <v>6.2</v>
      </c>
      <c r="O65" s="4" t="s">
        <v>1</v>
      </c>
      <c r="P65" s="4" t="s">
        <v>8</v>
      </c>
      <c r="Q65" s="5"/>
      <c r="R65" s="4" t="s">
        <v>8</v>
      </c>
      <c r="S65" s="6"/>
      <c r="T65" s="4"/>
      <c r="U65" s="7"/>
      <c r="V65" s="4"/>
      <c r="W65" s="4" t="s">
        <v>8</v>
      </c>
      <c r="X65" s="5"/>
      <c r="Y65" s="5"/>
      <c r="Z65" s="5"/>
      <c r="AA65" s="4" t="s">
        <v>8</v>
      </c>
      <c r="AB65" s="6"/>
      <c r="AC65" s="6"/>
      <c r="AD65" s="5"/>
      <c r="AE65" s="4" t="s">
        <v>8</v>
      </c>
      <c r="AF65" s="7"/>
      <c r="AG65" s="7"/>
      <c r="AH65" s="5"/>
      <c r="AI65" s="4" t="s">
        <v>8</v>
      </c>
      <c r="AJ65" s="28">
        <v>-3.9337474120082803</v>
      </c>
      <c r="AK65" s="28">
        <v>-4.95356037151703</v>
      </c>
      <c r="AL65" s="28">
        <v>83.783783783783804</v>
      </c>
      <c r="AM65" s="28">
        <v>75.4987963467388</v>
      </c>
      <c r="AN65" s="30">
        <v>549</v>
      </c>
      <c r="AO65" s="28">
        <v>75.010000000000005</v>
      </c>
      <c r="AP65" s="28">
        <v>86.486486486486498</v>
      </c>
      <c r="AQ65" s="28">
        <v>17.948717948717899</v>
      </c>
    </row>
    <row r="66" spans="1:43" x14ac:dyDescent="0.2">
      <c r="A66" s="4" t="s">
        <v>364</v>
      </c>
      <c r="B66" s="4" t="s">
        <v>365</v>
      </c>
      <c r="C66" s="4" t="str">
        <f t="shared" si="0"/>
        <v>C</v>
      </c>
      <c r="D66" s="4" t="str">
        <f t="shared" si="1"/>
        <v>C</v>
      </c>
      <c r="E66" s="4" t="str">
        <f t="shared" si="2"/>
        <v>C</v>
      </c>
      <c r="F66" s="4" t="str">
        <f t="shared" si="3"/>
        <v>B</v>
      </c>
      <c r="G66" s="4" t="s">
        <v>636</v>
      </c>
      <c r="H66" s="4" t="s">
        <v>652</v>
      </c>
      <c r="I66" s="4" t="s">
        <v>1</v>
      </c>
      <c r="J66" s="7">
        <v>7.4109999999999996</v>
      </c>
      <c r="K66" s="4" t="s">
        <v>1</v>
      </c>
      <c r="L66" s="7">
        <v>7.0460000000000003</v>
      </c>
      <c r="M66" s="4" t="s">
        <v>1</v>
      </c>
      <c r="N66" s="7">
        <v>7.4279999999999999</v>
      </c>
      <c r="O66" s="4" t="s">
        <v>0</v>
      </c>
      <c r="P66" s="4" t="s">
        <v>1</v>
      </c>
      <c r="Q66" s="5">
        <v>942.26119660699999</v>
      </c>
      <c r="R66" s="4" t="s">
        <v>1</v>
      </c>
      <c r="S66" s="6">
        <v>1.7682333951762499</v>
      </c>
      <c r="T66" s="4" t="s">
        <v>1</v>
      </c>
      <c r="U66" s="7">
        <v>25.107399126142099</v>
      </c>
      <c r="V66" s="4" t="s">
        <v>1</v>
      </c>
      <c r="W66" s="4" t="s">
        <v>0</v>
      </c>
      <c r="X66" s="5">
        <v>1580.1469696449999</v>
      </c>
      <c r="Y66" s="5">
        <v>2082.5276264030199</v>
      </c>
      <c r="Z66" s="5">
        <v>75.876398930383402</v>
      </c>
      <c r="AA66" s="4" t="s">
        <v>2</v>
      </c>
      <c r="AB66" s="6">
        <v>1.7682333951762499</v>
      </c>
      <c r="AC66" s="6">
        <v>1.75033711555761</v>
      </c>
      <c r="AD66" s="5">
        <v>101.02244758792899</v>
      </c>
      <c r="AE66" s="4" t="s">
        <v>0</v>
      </c>
      <c r="AF66" s="7">
        <v>6.6479999999999997</v>
      </c>
      <c r="AG66" s="7">
        <v>6.8512712319219897</v>
      </c>
      <c r="AH66" s="5">
        <v>97.0330873637743</v>
      </c>
      <c r="AI66" s="4" t="s">
        <v>1</v>
      </c>
      <c r="AJ66" s="28">
        <v>3.4888098724116197</v>
      </c>
      <c r="AK66" s="28">
        <v>2.42094472044792</v>
      </c>
      <c r="AL66" s="28">
        <v>91.174377224199304</v>
      </c>
      <c r="AM66" s="28">
        <v>82.579494867322893</v>
      </c>
      <c r="AN66" s="30">
        <v>480</v>
      </c>
      <c r="AO66" s="28">
        <v>70.5</v>
      </c>
      <c r="AP66" s="28">
        <v>90.962962962963005</v>
      </c>
      <c r="AQ66" s="28">
        <v>7.9012345679012306</v>
      </c>
    </row>
    <row r="67" spans="1:43" x14ac:dyDescent="0.2">
      <c r="A67" s="4" t="s">
        <v>310</v>
      </c>
      <c r="B67" s="4" t="s">
        <v>311</v>
      </c>
      <c r="C67" s="4" t="str">
        <f t="shared" ref="C67:C130" si="4">I67</f>
        <v>B</v>
      </c>
      <c r="D67" s="4" t="str">
        <f t="shared" ref="D67:D130" si="5">P67</f>
        <v>B</v>
      </c>
      <c r="E67" s="4" t="str">
        <f t="shared" ref="E67:E130" si="6">R67</f>
        <v>C</v>
      </c>
      <c r="F67" s="4" t="str">
        <f t="shared" ref="F67:F130" si="7">W67</f>
        <v>A</v>
      </c>
      <c r="G67" s="4" t="s">
        <v>636</v>
      </c>
      <c r="H67" s="4" t="s">
        <v>650</v>
      </c>
      <c r="I67" s="4" t="s">
        <v>0</v>
      </c>
      <c r="J67" s="7">
        <v>7.3860000000000001</v>
      </c>
      <c r="K67" s="4" t="s">
        <v>1</v>
      </c>
      <c r="L67" s="7">
        <v>8.125</v>
      </c>
      <c r="M67" s="4" t="s">
        <v>2</v>
      </c>
      <c r="N67" s="7">
        <v>7.2750000000000004</v>
      </c>
      <c r="O67" s="4" t="s">
        <v>0</v>
      </c>
      <c r="P67" s="4" t="s">
        <v>0</v>
      </c>
      <c r="Q67" s="5">
        <v>832.86716295899998</v>
      </c>
      <c r="R67" s="4" t="s">
        <v>1</v>
      </c>
      <c r="S67" s="6">
        <v>1.6219132672958401</v>
      </c>
      <c r="T67" s="4" t="s">
        <v>0</v>
      </c>
      <c r="U67" s="7">
        <v>23.216973870971401</v>
      </c>
      <c r="V67" s="4" t="s">
        <v>1</v>
      </c>
      <c r="W67" s="4" t="s">
        <v>2</v>
      </c>
      <c r="X67" s="5">
        <v>1841.4118422199999</v>
      </c>
      <c r="Y67" s="5">
        <v>2232.61595815185</v>
      </c>
      <c r="Z67" s="5">
        <v>82.477769429916506</v>
      </c>
      <c r="AA67" s="4" t="s">
        <v>2</v>
      </c>
      <c r="AB67" s="6">
        <v>1.6219132672958401</v>
      </c>
      <c r="AC67" s="6">
        <v>1.7296786924329199</v>
      </c>
      <c r="AD67" s="5">
        <v>93.7696275262836</v>
      </c>
      <c r="AE67" s="4" t="s">
        <v>2</v>
      </c>
      <c r="AF67" s="7">
        <v>6.8410000000000002</v>
      </c>
      <c r="AG67" s="7">
        <v>6.8216313601471299</v>
      </c>
      <c r="AH67" s="5">
        <v>100.28392973513699</v>
      </c>
      <c r="AI67" s="4" t="s">
        <v>0</v>
      </c>
      <c r="AJ67" s="28">
        <v>-1.06509962354238</v>
      </c>
      <c r="AK67" s="28">
        <v>-1.61196990989502</v>
      </c>
      <c r="AL67" s="28">
        <v>78.971962616822395</v>
      </c>
      <c r="AM67" s="28">
        <v>60.1308526398578</v>
      </c>
      <c r="AN67" s="30">
        <v>481</v>
      </c>
      <c r="AO67" s="28">
        <v>76.08</v>
      </c>
      <c r="AP67" s="28">
        <v>83.043478260869591</v>
      </c>
      <c r="AQ67" s="28">
        <v>15.4181818181818</v>
      </c>
    </row>
    <row r="68" spans="1:43" x14ac:dyDescent="0.2">
      <c r="A68" s="4" t="s">
        <v>459</v>
      </c>
      <c r="B68" s="4" t="s">
        <v>460</v>
      </c>
      <c r="C68" s="4" t="str">
        <f t="shared" si="4"/>
        <v>B</v>
      </c>
      <c r="D68" s="4" t="str">
        <f t="shared" si="5"/>
        <v>A</v>
      </c>
      <c r="E68" s="4" t="str">
        <f t="shared" si="6"/>
        <v>C</v>
      </c>
      <c r="F68" s="4" t="str">
        <f t="shared" si="7"/>
        <v>C</v>
      </c>
      <c r="G68" s="4" t="s">
        <v>636</v>
      </c>
      <c r="H68" s="4" t="s">
        <v>650</v>
      </c>
      <c r="I68" s="4" t="s">
        <v>0</v>
      </c>
      <c r="J68" s="7">
        <v>7.516</v>
      </c>
      <c r="K68" s="4" t="s">
        <v>0</v>
      </c>
      <c r="L68" s="7">
        <v>7.492</v>
      </c>
      <c r="M68" s="4" t="s">
        <v>0</v>
      </c>
      <c r="N68" s="7">
        <v>7.5259999999999998</v>
      </c>
      <c r="O68" s="4" t="s">
        <v>0</v>
      </c>
      <c r="P68" s="4" t="s">
        <v>2</v>
      </c>
      <c r="Q68" s="5">
        <v>684.25955138899997</v>
      </c>
      <c r="R68" s="4" t="s">
        <v>1</v>
      </c>
      <c r="S68" s="6">
        <v>1.7606378219959899</v>
      </c>
      <c r="T68" s="4" t="s">
        <v>1</v>
      </c>
      <c r="U68" s="7">
        <v>28.205460115221801</v>
      </c>
      <c r="V68" s="4" t="s">
        <v>1</v>
      </c>
      <c r="W68" s="4" t="s">
        <v>1</v>
      </c>
      <c r="X68" s="5">
        <v>2491.1848626649999</v>
      </c>
      <c r="Y68" s="5">
        <v>2163.5186983100102</v>
      </c>
      <c r="Z68" s="5">
        <v>115.145058122721</v>
      </c>
      <c r="AA68" s="4" t="s">
        <v>1</v>
      </c>
      <c r="AB68" s="6">
        <v>1.7606378219959899</v>
      </c>
      <c r="AC68" s="6">
        <v>1.7252671044515899</v>
      </c>
      <c r="AD68" s="5">
        <v>102.050158926298</v>
      </c>
      <c r="AE68" s="4" t="s">
        <v>0</v>
      </c>
      <c r="AF68" s="7">
        <v>6.6260000000000003</v>
      </c>
      <c r="AG68" s="7">
        <v>6.9100834154695798</v>
      </c>
      <c r="AH68" s="5">
        <v>95.888856929952496</v>
      </c>
      <c r="AI68" s="4" t="s">
        <v>1</v>
      </c>
      <c r="AJ68" s="28">
        <v>1.69652084050982</v>
      </c>
      <c r="AK68" s="28">
        <v>-1.0226732202314801</v>
      </c>
      <c r="AL68" s="28">
        <v>91.457753017641593</v>
      </c>
      <c r="AM68" s="28">
        <v>96.340947693078903</v>
      </c>
      <c r="AN68" s="30">
        <v>494</v>
      </c>
      <c r="AO68" s="28">
        <v>71.81</v>
      </c>
      <c r="AP68" s="28">
        <v>84.579439252336499</v>
      </c>
      <c r="AQ68" s="28">
        <v>13.5514018691589</v>
      </c>
    </row>
    <row r="69" spans="1:43" x14ac:dyDescent="0.2">
      <c r="A69" s="4" t="s">
        <v>127</v>
      </c>
      <c r="B69" s="4" t="s">
        <v>128</v>
      </c>
      <c r="C69" s="4" t="str">
        <f t="shared" si="4"/>
        <v>C</v>
      </c>
      <c r="D69" s="4" t="str">
        <f t="shared" si="5"/>
        <v/>
      </c>
      <c r="E69" s="4" t="str">
        <f t="shared" si="6"/>
        <v>C</v>
      </c>
      <c r="F69" s="4" t="str">
        <f t="shared" si="7"/>
        <v/>
      </c>
      <c r="G69" s="4" t="s">
        <v>636</v>
      </c>
      <c r="H69" s="4" t="s">
        <v>654</v>
      </c>
      <c r="I69" s="4" t="s">
        <v>1</v>
      </c>
      <c r="J69" s="7">
        <v>7.1639999999999997</v>
      </c>
      <c r="K69" s="4" t="s">
        <v>1</v>
      </c>
      <c r="L69" s="7">
        <v>6.9429999999999996</v>
      </c>
      <c r="M69" s="4" t="s">
        <v>1</v>
      </c>
      <c r="N69" s="7">
        <v>6.4729999999999999</v>
      </c>
      <c r="O69" s="4" t="s">
        <v>1</v>
      </c>
      <c r="P69" s="4" t="s">
        <v>8</v>
      </c>
      <c r="Q69" s="5"/>
      <c r="R69" s="4" t="s">
        <v>1</v>
      </c>
      <c r="S69" s="6">
        <v>1.69010289855072</v>
      </c>
      <c r="T69" s="4" t="s">
        <v>0</v>
      </c>
      <c r="U69" s="7">
        <v>26.214251420616499</v>
      </c>
      <c r="V69" s="4" t="s">
        <v>1</v>
      </c>
      <c r="W69" s="4" t="s">
        <v>8</v>
      </c>
      <c r="X69" s="5"/>
      <c r="Y69" s="5"/>
      <c r="Z69" s="5"/>
      <c r="AA69" s="4" t="s">
        <v>8</v>
      </c>
      <c r="AB69" s="6">
        <v>1.69010289855072</v>
      </c>
      <c r="AC69" s="6"/>
      <c r="AD69" s="5"/>
      <c r="AE69" s="4" t="s">
        <v>8</v>
      </c>
      <c r="AF69" s="7"/>
      <c r="AG69" s="7"/>
      <c r="AH69" s="5"/>
      <c r="AI69" s="4" t="s">
        <v>8</v>
      </c>
      <c r="AJ69" s="28"/>
      <c r="AK69" s="28"/>
      <c r="AL69" s="28"/>
      <c r="AM69" s="28"/>
      <c r="AN69" s="30"/>
      <c r="AO69" s="28"/>
      <c r="AP69" s="28"/>
      <c r="AQ69" s="28"/>
    </row>
    <row r="70" spans="1:43" x14ac:dyDescent="0.2">
      <c r="A70" s="4" t="s">
        <v>135</v>
      </c>
      <c r="B70" s="4" t="s">
        <v>136</v>
      </c>
      <c r="C70" s="4" t="str">
        <f t="shared" si="4"/>
        <v>B</v>
      </c>
      <c r="D70" s="4" t="str">
        <f t="shared" si="5"/>
        <v>A</v>
      </c>
      <c r="E70" s="4" t="str">
        <f t="shared" si="6"/>
        <v>C</v>
      </c>
      <c r="F70" s="4" t="str">
        <f t="shared" si="7"/>
        <v>B</v>
      </c>
      <c r="G70" s="4" t="s">
        <v>636</v>
      </c>
      <c r="H70" s="4" t="s">
        <v>654</v>
      </c>
      <c r="I70" s="4" t="s">
        <v>0</v>
      </c>
      <c r="J70" s="7">
        <v>7.7880000000000003</v>
      </c>
      <c r="K70" s="4" t="s">
        <v>0</v>
      </c>
      <c r="L70" s="7">
        <v>7.7690000000000001</v>
      </c>
      <c r="M70" s="4" t="s">
        <v>0</v>
      </c>
      <c r="N70" s="7">
        <v>7.609</v>
      </c>
      <c r="O70" s="4" t="s">
        <v>0</v>
      </c>
      <c r="P70" s="4" t="s">
        <v>2</v>
      </c>
      <c r="Q70" s="5">
        <v>594.48919757500005</v>
      </c>
      <c r="R70" s="4" t="s">
        <v>1</v>
      </c>
      <c r="S70" s="6">
        <v>1.6813380852097799</v>
      </c>
      <c r="T70" s="4" t="s">
        <v>0</v>
      </c>
      <c r="U70" s="7">
        <v>24.0592337732201</v>
      </c>
      <c r="V70" s="4" t="s">
        <v>1</v>
      </c>
      <c r="W70" s="4" t="s">
        <v>0</v>
      </c>
      <c r="X70" s="5">
        <v>3318.8636816500002</v>
      </c>
      <c r="Y70" s="5">
        <v>2329.54085382834</v>
      </c>
      <c r="Z70" s="5">
        <v>142.46857599409799</v>
      </c>
      <c r="AA70" s="4" t="s">
        <v>1</v>
      </c>
      <c r="AB70" s="6">
        <v>1.6813380852097799</v>
      </c>
      <c r="AC70" s="6">
        <v>1.81308090139587</v>
      </c>
      <c r="AD70" s="5">
        <v>92.7337596416873</v>
      </c>
      <c r="AE70" s="4" t="s">
        <v>2</v>
      </c>
      <c r="AF70" s="7">
        <v>7.2809999999999997</v>
      </c>
      <c r="AG70" s="7">
        <v>6.7363805901248304</v>
      </c>
      <c r="AH70" s="5">
        <v>108.084748220336</v>
      </c>
      <c r="AI70" s="4" t="s">
        <v>2</v>
      </c>
      <c r="AJ70" s="28">
        <v>-1.4348981399468601</v>
      </c>
      <c r="AK70" s="28">
        <v>-2.0431145431145397</v>
      </c>
      <c r="AL70" s="28">
        <v>90.255591054313101</v>
      </c>
      <c r="AM70" s="28">
        <v>59.218134519829</v>
      </c>
      <c r="AN70" s="30">
        <v>480</v>
      </c>
      <c r="AO70" s="28">
        <v>75.099999999999994</v>
      </c>
      <c r="AP70" s="28">
        <v>75.601926163723903</v>
      </c>
      <c r="AQ70" s="28">
        <v>23.0031948881789</v>
      </c>
    </row>
    <row r="71" spans="1:43" x14ac:dyDescent="0.2">
      <c r="A71" s="4" t="s">
        <v>139</v>
      </c>
      <c r="B71" s="4" t="s">
        <v>140</v>
      </c>
      <c r="C71" s="4" t="str">
        <f t="shared" si="4"/>
        <v>B</v>
      </c>
      <c r="D71" s="4" t="str">
        <f t="shared" si="5"/>
        <v>A</v>
      </c>
      <c r="E71" s="4" t="str">
        <f t="shared" si="6"/>
        <v>B</v>
      </c>
      <c r="F71" s="4" t="str">
        <f t="shared" si="7"/>
        <v/>
      </c>
      <c r="G71" s="4" t="s">
        <v>636</v>
      </c>
      <c r="H71" s="4" t="s">
        <v>654</v>
      </c>
      <c r="I71" s="4" t="s">
        <v>0</v>
      </c>
      <c r="J71" s="7">
        <v>8.0559999999999992</v>
      </c>
      <c r="K71" s="4" t="s">
        <v>2</v>
      </c>
      <c r="L71" s="7">
        <v>7.6150000000000002</v>
      </c>
      <c r="M71" s="4" t="s">
        <v>0</v>
      </c>
      <c r="N71" s="7">
        <v>7.76</v>
      </c>
      <c r="O71" s="4" t="s">
        <v>2</v>
      </c>
      <c r="P71" s="4" t="s">
        <v>2</v>
      </c>
      <c r="Q71" s="5">
        <v>416.34604173999998</v>
      </c>
      <c r="R71" s="4" t="s">
        <v>0</v>
      </c>
      <c r="S71" s="6">
        <v>1.6291693106432099</v>
      </c>
      <c r="T71" s="4" t="s">
        <v>0</v>
      </c>
      <c r="U71" s="7">
        <v>22.253295726346298</v>
      </c>
      <c r="V71" s="4" t="s">
        <v>0</v>
      </c>
      <c r="W71" s="4" t="s">
        <v>8</v>
      </c>
      <c r="X71" s="5">
        <v>1634.2788944649999</v>
      </c>
      <c r="Y71" s="5">
        <v>2271.4870247909298</v>
      </c>
      <c r="Z71" s="5">
        <v>71.947533779789893</v>
      </c>
      <c r="AA71" s="4" t="s">
        <v>2</v>
      </c>
      <c r="AB71" s="6">
        <v>1.6291693106432099</v>
      </c>
      <c r="AC71" s="6">
        <v>1.74166198924726</v>
      </c>
      <c r="AD71" s="5">
        <v>93.541072877598594</v>
      </c>
      <c r="AE71" s="4" t="s">
        <v>2</v>
      </c>
      <c r="AF71" s="7"/>
      <c r="AG71" s="7"/>
      <c r="AH71" s="5"/>
      <c r="AI71" s="4" t="s">
        <v>8</v>
      </c>
      <c r="AJ71" s="28">
        <v>2.5602907168813998</v>
      </c>
      <c r="AK71" s="28">
        <v>9.7493036211693293E-2</v>
      </c>
      <c r="AL71" s="28">
        <v>94.1020543406229</v>
      </c>
      <c r="AM71" s="28">
        <v>58.446202041596898</v>
      </c>
      <c r="AN71" s="30">
        <v>491</v>
      </c>
      <c r="AO71" s="28">
        <v>76.900000000000006</v>
      </c>
      <c r="AP71" s="28">
        <v>91.605596269153892</v>
      </c>
      <c r="AQ71" s="28">
        <v>8.1510934393638195</v>
      </c>
    </row>
    <row r="72" spans="1:43" x14ac:dyDescent="0.2">
      <c r="A72" s="4" t="s">
        <v>33</v>
      </c>
      <c r="B72" s="4" t="s">
        <v>34</v>
      </c>
      <c r="C72" s="4" t="str">
        <f t="shared" si="4"/>
        <v>B</v>
      </c>
      <c r="D72" s="4" t="str">
        <f t="shared" si="5"/>
        <v>A</v>
      </c>
      <c r="E72" s="4" t="str">
        <f t="shared" si="6"/>
        <v>C</v>
      </c>
      <c r="F72" s="4" t="str">
        <f t="shared" si="7"/>
        <v>B</v>
      </c>
      <c r="G72" s="4" t="s">
        <v>636</v>
      </c>
      <c r="H72" s="4" t="s">
        <v>647</v>
      </c>
      <c r="I72" s="4" t="s">
        <v>0</v>
      </c>
      <c r="J72" s="7">
        <v>7.5129999999999999</v>
      </c>
      <c r="K72" s="4" t="s">
        <v>0</v>
      </c>
      <c r="L72" s="7">
        <v>7.7009999999999996</v>
      </c>
      <c r="M72" s="4" t="s">
        <v>0</v>
      </c>
      <c r="N72" s="7">
        <v>8.2330000000000005</v>
      </c>
      <c r="O72" s="4" t="s">
        <v>2</v>
      </c>
      <c r="P72" s="4" t="s">
        <v>2</v>
      </c>
      <c r="Q72" s="5">
        <v>606.41469900899995</v>
      </c>
      <c r="R72" s="4" t="s">
        <v>1</v>
      </c>
      <c r="S72" s="6">
        <v>1.6328407190635501</v>
      </c>
      <c r="T72" s="4" t="s">
        <v>0</v>
      </c>
      <c r="U72" s="7">
        <v>26.926941966143001</v>
      </c>
      <c r="V72" s="4" t="s">
        <v>1</v>
      </c>
      <c r="W72" s="4" t="s">
        <v>0</v>
      </c>
      <c r="X72" s="5">
        <v>2007.856894455</v>
      </c>
      <c r="Y72" s="5">
        <v>1958.99348598507</v>
      </c>
      <c r="Z72" s="5">
        <v>102.494311942306</v>
      </c>
      <c r="AA72" s="4" t="s">
        <v>0</v>
      </c>
      <c r="AB72" s="6">
        <v>1.6328407190635501</v>
      </c>
      <c r="AC72" s="6">
        <v>1.63113630123748</v>
      </c>
      <c r="AD72" s="5">
        <v>100.10449266715401</v>
      </c>
      <c r="AE72" s="4" t="s">
        <v>0</v>
      </c>
      <c r="AF72" s="7">
        <v>7.056</v>
      </c>
      <c r="AG72" s="7">
        <v>6.9768103538091104</v>
      </c>
      <c r="AH72" s="5">
        <v>101.135040830623</v>
      </c>
      <c r="AI72" s="4" t="s">
        <v>0</v>
      </c>
      <c r="AJ72" s="28">
        <v>-5.4239539517378805</v>
      </c>
      <c r="AK72" s="28">
        <v>-6.63753641281731</v>
      </c>
      <c r="AL72" s="28">
        <v>86.857142857142804</v>
      </c>
      <c r="AM72" s="28">
        <v>99.807334066348091</v>
      </c>
      <c r="AN72" s="30">
        <v>473</v>
      </c>
      <c r="AO72" s="28">
        <v>62.62</v>
      </c>
      <c r="AP72" s="28">
        <v>83.285302593659907</v>
      </c>
      <c r="AQ72" s="28">
        <v>14.5714285714286</v>
      </c>
    </row>
    <row r="73" spans="1:43" x14ac:dyDescent="0.2">
      <c r="A73" s="4" t="s">
        <v>155</v>
      </c>
      <c r="B73" s="4" t="s">
        <v>156</v>
      </c>
      <c r="C73" s="4" t="str">
        <f t="shared" si="4"/>
        <v>B</v>
      </c>
      <c r="D73" s="4" t="str">
        <f t="shared" si="5"/>
        <v>B</v>
      </c>
      <c r="E73" s="4" t="str">
        <f t="shared" si="6"/>
        <v>C</v>
      </c>
      <c r="F73" s="4" t="str">
        <f t="shared" si="7"/>
        <v/>
      </c>
      <c r="G73" s="4" t="s">
        <v>636</v>
      </c>
      <c r="H73" s="4" t="s">
        <v>647</v>
      </c>
      <c r="I73" s="4" t="s">
        <v>0</v>
      </c>
      <c r="J73" s="7">
        <v>8.2309999999999999</v>
      </c>
      <c r="K73" s="4" t="s">
        <v>2</v>
      </c>
      <c r="L73" s="7">
        <v>7.5460000000000003</v>
      </c>
      <c r="M73" s="4" t="s">
        <v>0</v>
      </c>
      <c r="N73" s="7">
        <v>7.0309999999999997</v>
      </c>
      <c r="O73" s="4" t="s">
        <v>1</v>
      </c>
      <c r="P73" s="4" t="s">
        <v>0</v>
      </c>
      <c r="Q73" s="5">
        <v>853.12670352800001</v>
      </c>
      <c r="R73" s="4" t="s">
        <v>1</v>
      </c>
      <c r="S73" s="6">
        <v>1.64472164948454</v>
      </c>
      <c r="T73" s="4" t="s">
        <v>0</v>
      </c>
      <c r="U73" s="7">
        <v>25.5237738265598</v>
      </c>
      <c r="V73" s="4" t="s">
        <v>1</v>
      </c>
      <c r="W73" s="4" t="s">
        <v>8</v>
      </c>
      <c r="X73" s="5">
        <v>1300.24121547</v>
      </c>
      <c r="Y73" s="5">
        <v>1978.4144150893301</v>
      </c>
      <c r="Z73" s="5">
        <v>65.721377965763097</v>
      </c>
      <c r="AA73" s="4" t="s">
        <v>2</v>
      </c>
      <c r="AB73" s="6">
        <v>1.64472164948454</v>
      </c>
      <c r="AC73" s="6">
        <v>1.6185332181160801</v>
      </c>
      <c r="AD73" s="5">
        <v>101.618034840146</v>
      </c>
      <c r="AE73" s="4" t="s">
        <v>0</v>
      </c>
      <c r="AF73" s="7"/>
      <c r="AG73" s="7"/>
      <c r="AH73" s="5"/>
      <c r="AI73" s="4" t="s">
        <v>8</v>
      </c>
      <c r="AJ73" s="28">
        <v>1.5135699373695299</v>
      </c>
      <c r="AK73" s="28">
        <v>-4.5269352648258397E-2</v>
      </c>
      <c r="AL73" s="28">
        <v>88.495575221238894</v>
      </c>
      <c r="AM73" s="28">
        <v>99.2569963321031</v>
      </c>
      <c r="AN73" s="30">
        <v>484</v>
      </c>
      <c r="AO73" s="28">
        <v>66.5</v>
      </c>
      <c r="AP73" s="28">
        <v>87.5576036866359</v>
      </c>
      <c r="AQ73" s="28">
        <v>11.9469026548673</v>
      </c>
    </row>
    <row r="74" spans="1:43" x14ac:dyDescent="0.2">
      <c r="A74" s="4" t="s">
        <v>239</v>
      </c>
      <c r="B74" s="4" t="s">
        <v>240</v>
      </c>
      <c r="C74" s="4" t="str">
        <f t="shared" si="4"/>
        <v>B</v>
      </c>
      <c r="D74" s="4" t="str">
        <f t="shared" si="5"/>
        <v/>
      </c>
      <c r="E74" s="4" t="str">
        <f t="shared" si="6"/>
        <v>C</v>
      </c>
      <c r="F74" s="4" t="str">
        <f t="shared" si="7"/>
        <v/>
      </c>
      <c r="G74" s="4" t="s">
        <v>636</v>
      </c>
      <c r="H74" s="4" t="s">
        <v>647</v>
      </c>
      <c r="I74" s="4" t="s">
        <v>0</v>
      </c>
      <c r="J74" s="7">
        <v>7.1280000000000001</v>
      </c>
      <c r="K74" s="4" t="s">
        <v>1</v>
      </c>
      <c r="L74" s="7">
        <v>7.7169999999999996</v>
      </c>
      <c r="M74" s="4" t="s">
        <v>0</v>
      </c>
      <c r="N74" s="7">
        <v>7.1840000000000002</v>
      </c>
      <c r="O74" s="4" t="s">
        <v>1</v>
      </c>
      <c r="P74" s="4" t="s">
        <v>8</v>
      </c>
      <c r="Q74" s="5"/>
      <c r="R74" s="4" t="s">
        <v>1</v>
      </c>
      <c r="S74" s="6">
        <v>1.72922630111524</v>
      </c>
      <c r="T74" s="4" t="s">
        <v>0</v>
      </c>
      <c r="U74" s="7">
        <v>26.4107980074326</v>
      </c>
      <c r="V74" s="4" t="s">
        <v>1</v>
      </c>
      <c r="W74" s="4" t="s">
        <v>8</v>
      </c>
      <c r="X74" s="5"/>
      <c r="Y74" s="5"/>
      <c r="Z74" s="5"/>
      <c r="AA74" s="4" t="s">
        <v>8</v>
      </c>
      <c r="AB74" s="6">
        <v>1.72922630111524</v>
      </c>
      <c r="AC74" s="6"/>
      <c r="AD74" s="5"/>
      <c r="AE74" s="4" t="s">
        <v>8</v>
      </c>
      <c r="AF74" s="7"/>
      <c r="AG74" s="7"/>
      <c r="AH74" s="5"/>
      <c r="AI74" s="4" t="s">
        <v>8</v>
      </c>
      <c r="AJ74" s="28">
        <v>4.08830744071942E-2</v>
      </c>
      <c r="AK74" s="28">
        <v>-0.97634247089748505</v>
      </c>
      <c r="AL74" s="28">
        <v>91.914893617021292</v>
      </c>
      <c r="AM74" s="28">
        <v>94.942596441215798</v>
      </c>
      <c r="AN74" s="30">
        <v>490</v>
      </c>
      <c r="AO74" s="28">
        <v>70</v>
      </c>
      <c r="AP74" s="28">
        <v>81.276595744680805</v>
      </c>
      <c r="AQ74" s="28">
        <v>9.4594594594594597</v>
      </c>
    </row>
    <row r="75" spans="1:43" x14ac:dyDescent="0.2">
      <c r="A75" s="4" t="s">
        <v>225</v>
      </c>
      <c r="B75" s="4" t="s">
        <v>226</v>
      </c>
      <c r="C75" s="4" t="str">
        <f t="shared" si="4"/>
        <v>A</v>
      </c>
      <c r="D75" s="4" t="str">
        <f t="shared" si="5"/>
        <v>B</v>
      </c>
      <c r="E75" s="4" t="str">
        <f t="shared" si="6"/>
        <v>C</v>
      </c>
      <c r="F75" s="4" t="str">
        <f t="shared" si="7"/>
        <v>C</v>
      </c>
      <c r="G75" s="4" t="s">
        <v>636</v>
      </c>
      <c r="H75" s="4" t="s">
        <v>660</v>
      </c>
      <c r="I75" s="4" t="s">
        <v>2</v>
      </c>
      <c r="J75" s="7">
        <v>8.1110000000000007</v>
      </c>
      <c r="K75" s="4" t="s">
        <v>2</v>
      </c>
      <c r="L75" s="7">
        <v>7.9340000000000002</v>
      </c>
      <c r="M75" s="4" t="s">
        <v>2</v>
      </c>
      <c r="N75" s="7">
        <v>8</v>
      </c>
      <c r="O75" s="4" t="s">
        <v>2</v>
      </c>
      <c r="P75" s="4" t="s">
        <v>0</v>
      </c>
      <c r="Q75" s="5">
        <v>793.44624447700005</v>
      </c>
      <c r="R75" s="4" t="s">
        <v>1</v>
      </c>
      <c r="S75" s="6">
        <v>1.8911738148984201</v>
      </c>
      <c r="T75" s="4" t="s">
        <v>1</v>
      </c>
      <c r="U75" s="7">
        <v>31.1940695014369</v>
      </c>
      <c r="V75" s="4" t="s">
        <v>1</v>
      </c>
      <c r="W75" s="4" t="s">
        <v>1</v>
      </c>
      <c r="X75" s="5">
        <v>2390.7516284150001</v>
      </c>
      <c r="Y75" s="5">
        <v>2119.4590198773699</v>
      </c>
      <c r="Z75" s="5">
        <v>112.800087474837</v>
      </c>
      <c r="AA75" s="4" t="s">
        <v>1</v>
      </c>
      <c r="AB75" s="6">
        <v>1.8911738148984201</v>
      </c>
      <c r="AC75" s="6">
        <v>1.7018675666690199</v>
      </c>
      <c r="AD75" s="5">
        <v>111.123441796351</v>
      </c>
      <c r="AE75" s="4" t="s">
        <v>1</v>
      </c>
      <c r="AF75" s="7">
        <v>7.0780000000000003</v>
      </c>
      <c r="AG75" s="7">
        <v>6.9788463517310602</v>
      </c>
      <c r="AH75" s="5">
        <v>101.420774197792</v>
      </c>
      <c r="AI75" s="4" t="s">
        <v>0</v>
      </c>
      <c r="AJ75" s="28">
        <v>-1.1214953271028101</v>
      </c>
      <c r="AK75" s="28">
        <v>-0.55555555555555403</v>
      </c>
      <c r="AL75" s="28">
        <v>95.774647887323908</v>
      </c>
      <c r="AM75" s="28">
        <v>102.95128749663</v>
      </c>
      <c r="AN75" s="30">
        <v>472</v>
      </c>
      <c r="AO75" s="28">
        <v>70.820000000000007</v>
      </c>
      <c r="AP75" s="28">
        <v>85.915492957746494</v>
      </c>
      <c r="AQ75" s="28">
        <v>14.084507042253499</v>
      </c>
    </row>
    <row r="76" spans="1:43" x14ac:dyDescent="0.2">
      <c r="A76" s="4" t="s">
        <v>227</v>
      </c>
      <c r="B76" s="4" t="s">
        <v>228</v>
      </c>
      <c r="C76" s="4" t="str">
        <f t="shared" si="4"/>
        <v>B</v>
      </c>
      <c r="D76" s="4" t="str">
        <f t="shared" si="5"/>
        <v>A</v>
      </c>
      <c r="E76" s="4" t="str">
        <f t="shared" si="6"/>
        <v>C</v>
      </c>
      <c r="F76" s="4" t="str">
        <f t="shared" si="7"/>
        <v/>
      </c>
      <c r="G76" s="4" t="s">
        <v>636</v>
      </c>
      <c r="H76" s="4" t="s">
        <v>660</v>
      </c>
      <c r="I76" s="4" t="s">
        <v>0</v>
      </c>
      <c r="J76" s="7">
        <v>7.9</v>
      </c>
      <c r="K76" s="4" t="s">
        <v>2</v>
      </c>
      <c r="L76" s="7">
        <v>7.4939999999999998</v>
      </c>
      <c r="M76" s="4" t="s">
        <v>0</v>
      </c>
      <c r="N76" s="7">
        <v>7.75</v>
      </c>
      <c r="O76" s="4" t="s">
        <v>2</v>
      </c>
      <c r="P76" s="4" t="s">
        <v>2</v>
      </c>
      <c r="Q76" s="5">
        <v>385.71428571400003</v>
      </c>
      <c r="R76" s="4" t="s">
        <v>1</v>
      </c>
      <c r="S76" s="6">
        <v>1.61557480314961</v>
      </c>
      <c r="T76" s="4" t="s">
        <v>0</v>
      </c>
      <c r="U76" s="7">
        <v>26.3829783411181</v>
      </c>
      <c r="V76" s="4" t="s">
        <v>1</v>
      </c>
      <c r="W76" s="4" t="s">
        <v>8</v>
      </c>
      <c r="X76" s="5">
        <v>1650.899191555</v>
      </c>
      <c r="Y76" s="5">
        <v>2059.6726669025102</v>
      </c>
      <c r="Z76" s="5">
        <v>80.153473805997706</v>
      </c>
      <c r="AA76" s="4" t="s">
        <v>2</v>
      </c>
      <c r="AB76" s="6">
        <v>1.61557480314961</v>
      </c>
      <c r="AC76" s="6">
        <v>1.6715692182138899</v>
      </c>
      <c r="AD76" s="5">
        <v>96.650188669775204</v>
      </c>
      <c r="AE76" s="4" t="s">
        <v>0</v>
      </c>
      <c r="AF76" s="7"/>
      <c r="AG76" s="7"/>
      <c r="AH76" s="5"/>
      <c r="AI76" s="4" t="s">
        <v>8</v>
      </c>
      <c r="AJ76" s="28">
        <v>-0.14044943820225</v>
      </c>
      <c r="AK76" s="28">
        <v>-0.54200542005420294</v>
      </c>
      <c r="AL76" s="28">
        <v>88.709677419354904</v>
      </c>
      <c r="AM76" s="28">
        <v>101.247220356084</v>
      </c>
      <c r="AN76" s="30">
        <v>504</v>
      </c>
      <c r="AO76" s="28">
        <v>69</v>
      </c>
      <c r="AP76" s="28">
        <v>77.1929824561403</v>
      </c>
      <c r="AQ76" s="28">
        <v>22.580645161290299</v>
      </c>
    </row>
    <row r="77" spans="1:43" x14ac:dyDescent="0.2">
      <c r="A77" s="4" t="s">
        <v>543</v>
      </c>
      <c r="B77" s="4" t="s">
        <v>544</v>
      </c>
      <c r="C77" s="4" t="str">
        <f t="shared" si="4"/>
        <v/>
      </c>
      <c r="D77" s="4" t="str">
        <f t="shared" si="5"/>
        <v>C</v>
      </c>
      <c r="E77" s="4" t="str">
        <f t="shared" si="6"/>
        <v/>
      </c>
      <c r="F77" s="4" t="str">
        <f t="shared" si="7"/>
        <v/>
      </c>
      <c r="G77" s="4" t="s">
        <v>636</v>
      </c>
      <c r="H77" s="4" t="s">
        <v>660</v>
      </c>
      <c r="I77" s="4" t="s">
        <v>8</v>
      </c>
      <c r="J77" s="7"/>
      <c r="K77" s="4" t="s">
        <v>8</v>
      </c>
      <c r="L77" s="7"/>
      <c r="M77" s="4" t="s">
        <v>8</v>
      </c>
      <c r="N77" s="7"/>
      <c r="O77" s="4" t="s">
        <v>8</v>
      </c>
      <c r="P77" s="4" t="s">
        <v>1</v>
      </c>
      <c r="Q77" s="5">
        <v>977.70700636900006</v>
      </c>
      <c r="R77" s="4" t="s">
        <v>8</v>
      </c>
      <c r="S77" s="6"/>
      <c r="T77" s="4"/>
      <c r="U77" s="7"/>
      <c r="V77" s="4"/>
      <c r="W77" s="4" t="s">
        <v>8</v>
      </c>
      <c r="X77" s="5">
        <v>2113.0573248400001</v>
      </c>
      <c r="Y77" s="5">
        <v>1742.3371110422599</v>
      </c>
      <c r="Z77" s="5">
        <v>121.277180601174</v>
      </c>
      <c r="AA77" s="4" t="s">
        <v>1</v>
      </c>
      <c r="AB77" s="6"/>
      <c r="AC77" s="6"/>
      <c r="AD77" s="5"/>
      <c r="AE77" s="4" t="s">
        <v>8</v>
      </c>
      <c r="AF77" s="7"/>
      <c r="AG77" s="7"/>
      <c r="AH77" s="5"/>
      <c r="AI77" s="4" t="s">
        <v>8</v>
      </c>
      <c r="AJ77" s="28">
        <v>0</v>
      </c>
      <c r="AK77" s="28">
        <v>0</v>
      </c>
      <c r="AL77" s="28">
        <v>82.692307692307693</v>
      </c>
      <c r="AM77" s="28">
        <v>108.49064965228099</v>
      </c>
      <c r="AN77" s="30">
        <v>472</v>
      </c>
      <c r="AO77" s="28">
        <v>68.2</v>
      </c>
      <c r="AP77" s="28">
        <v>71.153846153846203</v>
      </c>
      <c r="AQ77" s="28">
        <v>20</v>
      </c>
    </row>
    <row r="78" spans="1:43" x14ac:dyDescent="0.2">
      <c r="A78" s="4" t="s">
        <v>418</v>
      </c>
      <c r="B78" s="4" t="s">
        <v>419</v>
      </c>
      <c r="C78" s="4" t="str">
        <f t="shared" si="4"/>
        <v>B</v>
      </c>
      <c r="D78" s="4" t="str">
        <f t="shared" si="5"/>
        <v>B</v>
      </c>
      <c r="E78" s="4" t="str">
        <f t="shared" si="6"/>
        <v>B</v>
      </c>
      <c r="F78" s="4" t="str">
        <f t="shared" si="7"/>
        <v>B</v>
      </c>
      <c r="G78" s="4" t="s">
        <v>658</v>
      </c>
      <c r="H78" s="4" t="s">
        <v>652</v>
      </c>
      <c r="I78" s="4" t="s">
        <v>0</v>
      </c>
      <c r="J78" s="7">
        <v>7.7060000000000004</v>
      </c>
      <c r="K78" s="4" t="s">
        <v>0</v>
      </c>
      <c r="L78" s="7">
        <v>7.7249999999999996</v>
      </c>
      <c r="M78" s="4" t="s">
        <v>0</v>
      </c>
      <c r="N78" s="7">
        <v>6.6840000000000002</v>
      </c>
      <c r="O78" s="4" t="s">
        <v>1</v>
      </c>
      <c r="P78" s="4" t="s">
        <v>0</v>
      </c>
      <c r="Q78" s="5">
        <v>850.41081758200005</v>
      </c>
      <c r="R78" s="4" t="s">
        <v>0</v>
      </c>
      <c r="S78" s="6">
        <v>1.6423897735456501</v>
      </c>
      <c r="T78" s="4" t="s">
        <v>0</v>
      </c>
      <c r="U78" s="7">
        <v>21.8581028068973</v>
      </c>
      <c r="V78" s="4" t="s">
        <v>0</v>
      </c>
      <c r="W78" s="4" t="s">
        <v>0</v>
      </c>
      <c r="X78" s="5">
        <v>1978.453914315</v>
      </c>
      <c r="Y78" s="5">
        <v>1964.65967082324</v>
      </c>
      <c r="Z78" s="5">
        <v>100.702118728073</v>
      </c>
      <c r="AA78" s="4" t="s">
        <v>0</v>
      </c>
      <c r="AB78" s="6">
        <v>1.6423897735456501</v>
      </c>
      <c r="AC78" s="6">
        <v>1.6365910409381801</v>
      </c>
      <c r="AD78" s="5">
        <v>100.354317753331</v>
      </c>
      <c r="AE78" s="4" t="s">
        <v>0</v>
      </c>
      <c r="AF78" s="7">
        <v>7.2130000000000001</v>
      </c>
      <c r="AG78" s="7">
        <v>6.9578658183149802</v>
      </c>
      <c r="AH78" s="5">
        <v>103.66684538545501</v>
      </c>
      <c r="AI78" s="4" t="s">
        <v>2</v>
      </c>
      <c r="AJ78" s="28">
        <v>2.5245511358000101</v>
      </c>
      <c r="AK78" s="28">
        <v>0.53242143537355402</v>
      </c>
      <c r="AL78" s="28">
        <v>83.064887252646102</v>
      </c>
      <c r="AM78" s="28">
        <v>85.976153517589708</v>
      </c>
      <c r="AN78" s="30">
        <v>509</v>
      </c>
      <c r="AO78" s="28">
        <v>71.319999999999993</v>
      </c>
      <c r="AP78" s="28">
        <v>80.855295872700196</v>
      </c>
      <c r="AQ78" s="28">
        <v>15.415216310293401</v>
      </c>
    </row>
    <row r="79" spans="1:43" x14ac:dyDescent="0.2">
      <c r="A79" s="4" t="s">
        <v>37</v>
      </c>
      <c r="B79" s="4" t="s">
        <v>38</v>
      </c>
      <c r="C79" s="4" t="str">
        <f t="shared" si="4"/>
        <v>B</v>
      </c>
      <c r="D79" s="4" t="str">
        <f t="shared" si="5"/>
        <v>C</v>
      </c>
      <c r="E79" s="4" t="str">
        <f t="shared" si="6"/>
        <v>C</v>
      </c>
      <c r="F79" s="4" t="str">
        <f t="shared" si="7"/>
        <v>B</v>
      </c>
      <c r="G79" s="4" t="s">
        <v>658</v>
      </c>
      <c r="H79" s="4" t="s">
        <v>650</v>
      </c>
      <c r="I79" s="4" t="s">
        <v>0</v>
      </c>
      <c r="J79" s="7">
        <v>7.74</v>
      </c>
      <c r="K79" s="4" t="s">
        <v>0</v>
      </c>
      <c r="L79" s="7">
        <v>7.6440000000000001</v>
      </c>
      <c r="M79" s="4" t="s">
        <v>0</v>
      </c>
      <c r="N79" s="7">
        <v>7.4450000000000003</v>
      </c>
      <c r="O79" s="4" t="s">
        <v>0</v>
      </c>
      <c r="P79" s="4" t="s">
        <v>1</v>
      </c>
      <c r="Q79" s="5">
        <v>1020.57367845</v>
      </c>
      <c r="R79" s="4" t="s">
        <v>1</v>
      </c>
      <c r="S79" s="6">
        <v>2.0190828622433799</v>
      </c>
      <c r="T79" s="4" t="s">
        <v>1</v>
      </c>
      <c r="U79" s="7">
        <v>21.984397871895801</v>
      </c>
      <c r="V79" s="4" t="s">
        <v>0</v>
      </c>
      <c r="W79" s="4" t="s">
        <v>0</v>
      </c>
      <c r="X79" s="5">
        <v>2364.1014265700001</v>
      </c>
      <c r="Y79" s="5">
        <v>2313.4532618733901</v>
      </c>
      <c r="Z79" s="5">
        <v>102.189288434364</v>
      </c>
      <c r="AA79" s="4" t="s">
        <v>0</v>
      </c>
      <c r="AB79" s="6">
        <v>2.0190828622433799</v>
      </c>
      <c r="AC79" s="6">
        <v>1.7903725849113901</v>
      </c>
      <c r="AD79" s="5">
        <v>112.77445148900701</v>
      </c>
      <c r="AE79" s="4" t="s">
        <v>1</v>
      </c>
      <c r="AF79" s="7">
        <v>7.0640000000000001</v>
      </c>
      <c r="AG79" s="7">
        <v>6.8369626200608904</v>
      </c>
      <c r="AH79" s="5">
        <v>103.32073455064599</v>
      </c>
      <c r="AI79" s="4" t="s">
        <v>0</v>
      </c>
      <c r="AJ79" s="28">
        <v>-2</v>
      </c>
      <c r="AK79" s="28">
        <v>-0.89186176142698192</v>
      </c>
      <c r="AL79" s="28">
        <v>72.727272727272691</v>
      </c>
      <c r="AM79" s="28">
        <v>84.699020086655793</v>
      </c>
      <c r="AN79" s="30">
        <v>518</v>
      </c>
      <c r="AO79" s="28">
        <v>75.22999999999999</v>
      </c>
      <c r="AP79" s="28">
        <v>86.060019361084201</v>
      </c>
      <c r="AQ79" s="28">
        <v>9.0196078431372513</v>
      </c>
    </row>
    <row r="80" spans="1:43" x14ac:dyDescent="0.2">
      <c r="A80" s="4" t="s">
        <v>72</v>
      </c>
      <c r="B80" s="4" t="s">
        <v>73</v>
      </c>
      <c r="C80" s="4" t="str">
        <f t="shared" si="4"/>
        <v>B</v>
      </c>
      <c r="D80" s="4" t="str">
        <f t="shared" si="5"/>
        <v>B</v>
      </c>
      <c r="E80" s="4" t="str">
        <f t="shared" si="6"/>
        <v/>
      </c>
      <c r="F80" s="4" t="str">
        <f t="shared" si="7"/>
        <v/>
      </c>
      <c r="G80" s="4" t="s">
        <v>658</v>
      </c>
      <c r="H80" s="4" t="s">
        <v>650</v>
      </c>
      <c r="I80" s="4" t="s">
        <v>0</v>
      </c>
      <c r="J80" s="7">
        <v>7.8239999999999998</v>
      </c>
      <c r="K80" s="4" t="s">
        <v>0</v>
      </c>
      <c r="L80" s="7">
        <v>7.4989999999999997</v>
      </c>
      <c r="M80" s="4" t="s">
        <v>0</v>
      </c>
      <c r="N80" s="7">
        <v>7.8259999999999996</v>
      </c>
      <c r="O80" s="4" t="s">
        <v>2</v>
      </c>
      <c r="P80" s="4" t="s">
        <v>0</v>
      </c>
      <c r="Q80" s="5">
        <v>851.52718050500005</v>
      </c>
      <c r="R80" s="4" t="s">
        <v>8</v>
      </c>
      <c r="S80" s="6"/>
      <c r="T80" s="4"/>
      <c r="U80" s="7"/>
      <c r="V80" s="4"/>
      <c r="W80" s="4" t="s">
        <v>8</v>
      </c>
      <c r="X80" s="5">
        <v>1603.082211125</v>
      </c>
      <c r="Y80" s="5">
        <v>2250.10900890423</v>
      </c>
      <c r="Z80" s="5">
        <v>71.244646582952797</v>
      </c>
      <c r="AA80" s="4" t="s">
        <v>2</v>
      </c>
      <c r="AB80" s="6"/>
      <c r="AC80" s="6"/>
      <c r="AD80" s="5"/>
      <c r="AE80" s="4" t="s">
        <v>8</v>
      </c>
      <c r="AF80" s="7">
        <v>6.8849999999999998</v>
      </c>
      <c r="AG80" s="7">
        <v>6.7931719671021202</v>
      </c>
      <c r="AH80" s="5">
        <v>101.351769590739</v>
      </c>
      <c r="AI80" s="4" t="s">
        <v>0</v>
      </c>
      <c r="AJ80" s="28">
        <v>0.92098885118758689</v>
      </c>
      <c r="AK80" s="28">
        <v>-2.7115522357515598</v>
      </c>
      <c r="AL80" s="28">
        <v>75.413711583924297</v>
      </c>
      <c r="AM80" s="28">
        <v>87.517775588748108</v>
      </c>
      <c r="AN80" s="30">
        <v>510</v>
      </c>
      <c r="AO80" s="28">
        <v>75</v>
      </c>
      <c r="AP80" s="28">
        <v>69.35096153846149</v>
      </c>
      <c r="AQ80" s="28">
        <v>22.716346153846199</v>
      </c>
    </row>
    <row r="81" spans="1:43" x14ac:dyDescent="0.2">
      <c r="A81" s="4" t="s">
        <v>94</v>
      </c>
      <c r="B81" s="4" t="s">
        <v>95</v>
      </c>
      <c r="C81" s="4" t="str">
        <f t="shared" si="4"/>
        <v>C</v>
      </c>
      <c r="D81" s="4" t="str">
        <f t="shared" si="5"/>
        <v>A</v>
      </c>
      <c r="E81" s="4" t="str">
        <f t="shared" si="6"/>
        <v>B</v>
      </c>
      <c r="F81" s="4" t="str">
        <f t="shared" si="7"/>
        <v/>
      </c>
      <c r="G81" s="4" t="s">
        <v>658</v>
      </c>
      <c r="H81" s="4" t="s">
        <v>650</v>
      </c>
      <c r="I81" s="4" t="s">
        <v>1</v>
      </c>
      <c r="J81" s="7">
        <v>7.4960000000000004</v>
      </c>
      <c r="K81" s="4" t="s">
        <v>0</v>
      </c>
      <c r="L81" s="7">
        <v>7.4029999999999996</v>
      </c>
      <c r="M81" s="4" t="s">
        <v>1</v>
      </c>
      <c r="N81" s="7">
        <v>7.7149999999999999</v>
      </c>
      <c r="O81" s="4" t="s">
        <v>0</v>
      </c>
      <c r="P81" s="4" t="s">
        <v>2</v>
      </c>
      <c r="Q81" s="5">
        <v>709.62345391199995</v>
      </c>
      <c r="R81" s="4" t="s">
        <v>0</v>
      </c>
      <c r="S81" s="6">
        <v>1.72970814728532</v>
      </c>
      <c r="T81" s="4" t="s">
        <v>0</v>
      </c>
      <c r="U81" s="7">
        <v>22.263431697760499</v>
      </c>
      <c r="V81" s="4" t="s">
        <v>0</v>
      </c>
      <c r="W81" s="4" t="s">
        <v>8</v>
      </c>
      <c r="X81" s="5">
        <v>1961.4749101750001</v>
      </c>
      <c r="Y81" s="5">
        <v>2240.4351552933099</v>
      </c>
      <c r="Z81" s="5">
        <v>87.548836463343903</v>
      </c>
      <c r="AA81" s="4" t="s">
        <v>0</v>
      </c>
      <c r="AB81" s="6">
        <v>1.72970814728532</v>
      </c>
      <c r="AC81" s="6">
        <v>1.7431118829379</v>
      </c>
      <c r="AD81" s="5">
        <v>99.231045592438207</v>
      </c>
      <c r="AE81" s="4" t="s">
        <v>0</v>
      </c>
      <c r="AF81" s="7"/>
      <c r="AG81" s="7"/>
      <c r="AH81" s="5"/>
      <c r="AI81" s="4" t="s">
        <v>8</v>
      </c>
      <c r="AJ81" s="28">
        <v>1.1376272346249199</v>
      </c>
      <c r="AK81" s="28">
        <v>-0.76376689834262101</v>
      </c>
      <c r="AL81" s="28">
        <v>81.516587677725099</v>
      </c>
      <c r="AM81" s="28">
        <v>87.707205007896405</v>
      </c>
      <c r="AN81" s="30">
        <v>487</v>
      </c>
      <c r="AO81" s="28">
        <v>71.11</v>
      </c>
      <c r="AP81" s="28">
        <v>76.574803149606296</v>
      </c>
      <c r="AQ81" s="28">
        <v>21.456692913385801</v>
      </c>
    </row>
    <row r="82" spans="1:43" x14ac:dyDescent="0.2">
      <c r="A82" s="4" t="s">
        <v>177</v>
      </c>
      <c r="B82" s="4" t="s">
        <v>178</v>
      </c>
      <c r="C82" s="4" t="str">
        <f t="shared" si="4"/>
        <v>B</v>
      </c>
      <c r="D82" s="4" t="str">
        <f t="shared" si="5"/>
        <v>C</v>
      </c>
      <c r="E82" s="4" t="str">
        <f t="shared" si="6"/>
        <v>C</v>
      </c>
      <c r="F82" s="4" t="str">
        <f t="shared" si="7"/>
        <v>B</v>
      </c>
      <c r="G82" s="4" t="s">
        <v>658</v>
      </c>
      <c r="H82" s="4" t="s">
        <v>650</v>
      </c>
      <c r="I82" s="4" t="s">
        <v>0</v>
      </c>
      <c r="J82" s="7">
        <v>7.625</v>
      </c>
      <c r="K82" s="4" t="s">
        <v>0</v>
      </c>
      <c r="L82" s="7">
        <v>7.6539999999999999</v>
      </c>
      <c r="M82" s="4" t="s">
        <v>0</v>
      </c>
      <c r="N82" s="7">
        <v>6.9279999999999999</v>
      </c>
      <c r="O82" s="4" t="s">
        <v>1</v>
      </c>
      <c r="P82" s="4" t="s">
        <v>1</v>
      </c>
      <c r="Q82" s="5">
        <v>1051.54615939</v>
      </c>
      <c r="R82" s="4" t="s">
        <v>1</v>
      </c>
      <c r="S82" s="6">
        <v>2.1142965641953002</v>
      </c>
      <c r="T82" s="4" t="s">
        <v>1</v>
      </c>
      <c r="U82" s="7">
        <v>23.243481803495602</v>
      </c>
      <c r="V82" s="4" t="s">
        <v>1</v>
      </c>
      <c r="W82" s="4" t="s">
        <v>0</v>
      </c>
      <c r="X82" s="5">
        <v>1560.4470586</v>
      </c>
      <c r="Y82" s="5">
        <v>2236.9404519433201</v>
      </c>
      <c r="Z82" s="5">
        <v>69.758095582936903</v>
      </c>
      <c r="AA82" s="4" t="s">
        <v>2</v>
      </c>
      <c r="AB82" s="6">
        <v>2.1142965641953002</v>
      </c>
      <c r="AC82" s="6">
        <v>1.80489289289795</v>
      </c>
      <c r="AD82" s="5">
        <v>117.142494854671</v>
      </c>
      <c r="AE82" s="4" t="s">
        <v>1</v>
      </c>
      <c r="AF82" s="7">
        <v>6.8410000000000002</v>
      </c>
      <c r="AG82" s="7">
        <v>6.7534647533365701</v>
      </c>
      <c r="AH82" s="5">
        <v>101.29615315783199</v>
      </c>
      <c r="AI82" s="4" t="s">
        <v>0</v>
      </c>
      <c r="AJ82" s="28">
        <v>3.6853860880663696</v>
      </c>
      <c r="AK82" s="28">
        <v>-0.14906158953859</v>
      </c>
      <c r="AL82" s="28">
        <v>81.6666666666667</v>
      </c>
      <c r="AM82" s="28">
        <v>71.918987260829297</v>
      </c>
      <c r="AN82" s="30">
        <v>513</v>
      </c>
      <c r="AO82" s="28">
        <v>76.759999999999991</v>
      </c>
      <c r="AP82" s="28">
        <v>87.191269385410692</v>
      </c>
      <c r="AQ82" s="28">
        <v>6.4905226881102802</v>
      </c>
    </row>
    <row r="83" spans="1:43" x14ac:dyDescent="0.2">
      <c r="A83" s="4" t="s">
        <v>70</v>
      </c>
      <c r="B83" s="4" t="s">
        <v>71</v>
      </c>
      <c r="C83" s="4" t="str">
        <f t="shared" si="4"/>
        <v>B</v>
      </c>
      <c r="D83" s="4" t="str">
        <f t="shared" si="5"/>
        <v>C</v>
      </c>
      <c r="E83" s="4" t="str">
        <f t="shared" si="6"/>
        <v>C</v>
      </c>
      <c r="F83" s="4" t="str">
        <f t="shared" si="7"/>
        <v>B</v>
      </c>
      <c r="G83" s="4" t="s">
        <v>658</v>
      </c>
      <c r="H83" s="4" t="s">
        <v>654</v>
      </c>
      <c r="I83" s="4" t="s">
        <v>0</v>
      </c>
      <c r="J83" s="7">
        <v>8.423</v>
      </c>
      <c r="K83" s="4" t="s">
        <v>2</v>
      </c>
      <c r="L83" s="7">
        <v>7.6079999999999997</v>
      </c>
      <c r="M83" s="4" t="s">
        <v>0</v>
      </c>
      <c r="N83" s="7">
        <v>7.6609999999999996</v>
      </c>
      <c r="O83" s="4" t="s">
        <v>0</v>
      </c>
      <c r="P83" s="4" t="s">
        <v>1</v>
      </c>
      <c r="Q83" s="5">
        <v>1261.1260923299999</v>
      </c>
      <c r="R83" s="4" t="s">
        <v>1</v>
      </c>
      <c r="S83" s="6">
        <v>2.1201628383478899</v>
      </c>
      <c r="T83" s="4" t="s">
        <v>1</v>
      </c>
      <c r="U83" s="7">
        <v>23.355478100716599</v>
      </c>
      <c r="V83" s="4" t="s">
        <v>1</v>
      </c>
      <c r="W83" s="4" t="s">
        <v>0</v>
      </c>
      <c r="X83" s="5">
        <v>1992.3134912749999</v>
      </c>
      <c r="Y83" s="5">
        <v>2272.4382889337699</v>
      </c>
      <c r="Z83" s="5">
        <v>87.672941482155295</v>
      </c>
      <c r="AA83" s="4" t="s">
        <v>0</v>
      </c>
      <c r="AB83" s="6">
        <v>2.1201628383478899</v>
      </c>
      <c r="AC83" s="6">
        <v>1.7742559802490401</v>
      </c>
      <c r="AD83" s="5">
        <v>119.495882327549</v>
      </c>
      <c r="AE83" s="4" t="s">
        <v>1</v>
      </c>
      <c r="AF83" s="7">
        <v>7.0270000000000001</v>
      </c>
      <c r="AG83" s="7">
        <v>6.85636779584304</v>
      </c>
      <c r="AH83" s="5">
        <v>102.48866760415601</v>
      </c>
      <c r="AI83" s="4" t="s">
        <v>0</v>
      </c>
      <c r="AJ83" s="28">
        <v>1.1402648357037699</v>
      </c>
      <c r="AK83" s="28">
        <v>-1.12951807228916</v>
      </c>
      <c r="AL83" s="28">
        <v>89.452603471295106</v>
      </c>
      <c r="AM83" s="28">
        <v>85.135771606840606</v>
      </c>
      <c r="AN83" s="30">
        <v>521</v>
      </c>
      <c r="AO83" s="28">
        <v>76.510000000000005</v>
      </c>
      <c r="AP83" s="28">
        <v>78.104138851802389</v>
      </c>
      <c r="AQ83" s="28">
        <v>16.577540106951901</v>
      </c>
    </row>
    <row r="84" spans="1:43" x14ac:dyDescent="0.2">
      <c r="A84" s="4" t="s">
        <v>82</v>
      </c>
      <c r="B84" s="4" t="s">
        <v>83</v>
      </c>
      <c r="C84" s="4" t="str">
        <f t="shared" si="4"/>
        <v>B</v>
      </c>
      <c r="D84" s="4" t="str">
        <f t="shared" si="5"/>
        <v>B</v>
      </c>
      <c r="E84" s="4" t="str">
        <f t="shared" si="6"/>
        <v>C</v>
      </c>
      <c r="F84" s="4" t="str">
        <f t="shared" si="7"/>
        <v/>
      </c>
      <c r="G84" s="4" t="s">
        <v>658</v>
      </c>
      <c r="H84" s="4" t="s">
        <v>654</v>
      </c>
      <c r="I84" s="4" t="s">
        <v>0</v>
      </c>
      <c r="J84" s="7">
        <v>8.2189999999999994</v>
      </c>
      <c r="K84" s="4" t="s">
        <v>2</v>
      </c>
      <c r="L84" s="7">
        <v>7.835</v>
      </c>
      <c r="M84" s="4" t="s">
        <v>0</v>
      </c>
      <c r="N84" s="7">
        <v>8.157</v>
      </c>
      <c r="O84" s="4" t="s">
        <v>2</v>
      </c>
      <c r="P84" s="4" t="s">
        <v>0</v>
      </c>
      <c r="Q84" s="5">
        <v>856.21944944699999</v>
      </c>
      <c r="R84" s="4" t="s">
        <v>1</v>
      </c>
      <c r="S84" s="6">
        <v>1.7710122646398301</v>
      </c>
      <c r="T84" s="4" t="s">
        <v>1</v>
      </c>
      <c r="U84" s="7">
        <v>22.170687754431999</v>
      </c>
      <c r="V84" s="4" t="s">
        <v>0</v>
      </c>
      <c r="W84" s="4" t="s">
        <v>8</v>
      </c>
      <c r="X84" s="5">
        <v>1641.90623822</v>
      </c>
      <c r="Y84" s="5">
        <v>2072.3587005621098</v>
      </c>
      <c r="Z84" s="5">
        <v>79.228863119818399</v>
      </c>
      <c r="AA84" s="4" t="s">
        <v>2</v>
      </c>
      <c r="AB84" s="6">
        <v>1.7710122646398301</v>
      </c>
      <c r="AC84" s="6">
        <v>1.65952206655066</v>
      </c>
      <c r="AD84" s="5">
        <v>106.71821124505399</v>
      </c>
      <c r="AE84" s="4" t="s">
        <v>1</v>
      </c>
      <c r="AF84" s="7"/>
      <c r="AG84" s="7"/>
      <c r="AH84" s="5"/>
      <c r="AI84" s="4" t="s">
        <v>8</v>
      </c>
      <c r="AJ84" s="28">
        <v>5.475763016158</v>
      </c>
      <c r="AK84" s="28">
        <v>-1.6713581984518</v>
      </c>
      <c r="AL84" s="28">
        <v>79.126213592233</v>
      </c>
      <c r="AM84" s="28">
        <v>76.1112298028429</v>
      </c>
      <c r="AN84" s="30">
        <v>531</v>
      </c>
      <c r="AO84" s="28">
        <v>73.72</v>
      </c>
      <c r="AP84" s="28">
        <v>85.074626865671704</v>
      </c>
      <c r="AQ84" s="28">
        <v>11.129848229342301</v>
      </c>
    </row>
    <row r="85" spans="1:43" x14ac:dyDescent="0.2">
      <c r="A85" s="4" t="s">
        <v>100</v>
      </c>
      <c r="B85" s="4" t="s">
        <v>101</v>
      </c>
      <c r="C85" s="4" t="str">
        <f t="shared" si="4"/>
        <v>B</v>
      </c>
      <c r="D85" s="4" t="str">
        <f t="shared" si="5"/>
        <v>A</v>
      </c>
      <c r="E85" s="4" t="str">
        <f t="shared" si="6"/>
        <v>A</v>
      </c>
      <c r="F85" s="4" t="str">
        <f t="shared" si="7"/>
        <v>A</v>
      </c>
      <c r="G85" s="4" t="s">
        <v>658</v>
      </c>
      <c r="H85" s="4" t="s">
        <v>654</v>
      </c>
      <c r="I85" s="4" t="s">
        <v>0</v>
      </c>
      <c r="J85" s="7">
        <v>7.9320000000000004</v>
      </c>
      <c r="K85" s="4" t="s">
        <v>2</v>
      </c>
      <c r="L85" s="7">
        <v>7.8339999999999996</v>
      </c>
      <c r="M85" s="4" t="s">
        <v>0</v>
      </c>
      <c r="N85" s="7">
        <v>7.32</v>
      </c>
      <c r="O85" s="4" t="s">
        <v>0</v>
      </c>
      <c r="P85" s="4" t="s">
        <v>2</v>
      </c>
      <c r="Q85" s="5">
        <v>717.23933107899995</v>
      </c>
      <c r="R85" s="4" t="s">
        <v>2</v>
      </c>
      <c r="S85" s="6">
        <v>1.5243519882179699</v>
      </c>
      <c r="T85" s="4" t="s">
        <v>2</v>
      </c>
      <c r="U85" s="7">
        <v>20.334272645449801</v>
      </c>
      <c r="V85" s="4" t="s">
        <v>2</v>
      </c>
      <c r="W85" s="4" t="s">
        <v>2</v>
      </c>
      <c r="X85" s="5">
        <v>2175.0946036750001</v>
      </c>
      <c r="Y85" s="5">
        <v>2185.5711859601001</v>
      </c>
      <c r="Z85" s="5">
        <v>99.520647858445301</v>
      </c>
      <c r="AA85" s="4" t="s">
        <v>0</v>
      </c>
      <c r="AB85" s="6">
        <v>1.5243519882179699</v>
      </c>
      <c r="AC85" s="6">
        <v>1.72879018291485</v>
      </c>
      <c r="AD85" s="5">
        <v>88.174493543676505</v>
      </c>
      <c r="AE85" s="4" t="s">
        <v>2</v>
      </c>
      <c r="AF85" s="7">
        <v>7.492</v>
      </c>
      <c r="AG85" s="7">
        <v>6.8510326824514998</v>
      </c>
      <c r="AH85" s="5">
        <v>109.355776672768</v>
      </c>
      <c r="AI85" s="4" t="s">
        <v>2</v>
      </c>
      <c r="AJ85" s="28">
        <v>3.0351206821795</v>
      </c>
      <c r="AK85" s="28">
        <v>-3.8615008366582597E-2</v>
      </c>
      <c r="AL85" s="28">
        <v>78.899082568807302</v>
      </c>
      <c r="AM85" s="28">
        <v>81.731101654999208</v>
      </c>
      <c r="AN85" s="30">
        <v>504</v>
      </c>
      <c r="AO85" s="28">
        <v>69.98</v>
      </c>
      <c r="AP85" s="28">
        <v>80.27397260273969</v>
      </c>
      <c r="AQ85" s="28">
        <v>0.82236842105263208</v>
      </c>
    </row>
    <row r="86" spans="1:43" x14ac:dyDescent="0.2">
      <c r="A86" s="4" t="s">
        <v>481</v>
      </c>
      <c r="B86" s="4" t="s">
        <v>482</v>
      </c>
      <c r="C86" s="4" t="str">
        <f t="shared" si="4"/>
        <v>C</v>
      </c>
      <c r="D86" s="4" t="str">
        <f t="shared" si="5"/>
        <v>C</v>
      </c>
      <c r="E86" s="4" t="str">
        <f t="shared" si="6"/>
        <v>B</v>
      </c>
      <c r="F86" s="4" t="str">
        <f t="shared" si="7"/>
        <v>B</v>
      </c>
      <c r="G86" s="4" t="s">
        <v>658</v>
      </c>
      <c r="H86" s="4" t="s">
        <v>654</v>
      </c>
      <c r="I86" s="4" t="s">
        <v>1</v>
      </c>
      <c r="J86" s="7">
        <v>7.1079999999999997</v>
      </c>
      <c r="K86" s="4" t="s">
        <v>1</v>
      </c>
      <c r="L86" s="7">
        <v>7.2750000000000004</v>
      </c>
      <c r="M86" s="4" t="s">
        <v>1</v>
      </c>
      <c r="N86" s="7">
        <v>7.5</v>
      </c>
      <c r="O86" s="4" t="s">
        <v>0</v>
      </c>
      <c r="P86" s="4" t="s">
        <v>1</v>
      </c>
      <c r="Q86" s="5">
        <v>903.08910058799995</v>
      </c>
      <c r="R86" s="4" t="s">
        <v>0</v>
      </c>
      <c r="S86" s="6">
        <v>1.5849357838795399</v>
      </c>
      <c r="T86" s="4" t="s">
        <v>0</v>
      </c>
      <c r="U86" s="7">
        <v>21.7960566995548</v>
      </c>
      <c r="V86" s="4" t="s">
        <v>0</v>
      </c>
      <c r="W86" s="4" t="s">
        <v>0</v>
      </c>
      <c r="X86" s="5">
        <v>1236.7544438800001</v>
      </c>
      <c r="Y86" s="5">
        <v>1731.5916896537601</v>
      </c>
      <c r="Z86" s="5">
        <v>71.422983332017097</v>
      </c>
      <c r="AA86" s="4" t="s">
        <v>2</v>
      </c>
      <c r="AB86" s="6">
        <v>1.5849357838795399</v>
      </c>
      <c r="AC86" s="6">
        <v>1.51374738447637</v>
      </c>
      <c r="AD86" s="5">
        <v>104.702792561904</v>
      </c>
      <c r="AE86" s="4" t="s">
        <v>1</v>
      </c>
      <c r="AF86" s="7">
        <v>7.4269999999999996</v>
      </c>
      <c r="AG86" s="7">
        <v>7.0317485204066097</v>
      </c>
      <c r="AH86" s="5">
        <v>105.620955846847</v>
      </c>
      <c r="AI86" s="4" t="s">
        <v>2</v>
      </c>
      <c r="AJ86" s="28">
        <v>-1.16168800379327</v>
      </c>
      <c r="AK86" s="28">
        <v>-1.3390010626992501</v>
      </c>
      <c r="AL86" s="28">
        <v>84.735576923076906</v>
      </c>
      <c r="AM86" s="28">
        <v>84.678245152680702</v>
      </c>
      <c r="AN86" s="30">
        <v>505</v>
      </c>
      <c r="AO86" s="28">
        <v>72.7</v>
      </c>
      <c r="AP86" s="28">
        <v>88.766788766788792</v>
      </c>
      <c r="AQ86" s="28">
        <v>10.7317073170732</v>
      </c>
    </row>
    <row r="87" spans="1:43" x14ac:dyDescent="0.2">
      <c r="A87" s="4" t="s">
        <v>199</v>
      </c>
      <c r="B87" s="4" t="s">
        <v>200</v>
      </c>
      <c r="C87" s="4" t="str">
        <f t="shared" si="4"/>
        <v>A</v>
      </c>
      <c r="D87" s="4" t="str">
        <f t="shared" si="5"/>
        <v>A</v>
      </c>
      <c r="E87" s="4" t="str">
        <f t="shared" si="6"/>
        <v/>
      </c>
      <c r="F87" s="4" t="str">
        <f t="shared" si="7"/>
        <v/>
      </c>
      <c r="G87" s="4" t="s">
        <v>658</v>
      </c>
      <c r="H87" s="4" t="s">
        <v>647</v>
      </c>
      <c r="I87" s="4" t="s">
        <v>2</v>
      </c>
      <c r="J87" s="7">
        <v>7.7809999999999997</v>
      </c>
      <c r="K87" s="4" t="s">
        <v>0</v>
      </c>
      <c r="L87" s="7">
        <v>8.0830000000000002</v>
      </c>
      <c r="M87" s="4" t="s">
        <v>2</v>
      </c>
      <c r="N87" s="7">
        <v>7.8890000000000002</v>
      </c>
      <c r="O87" s="4" t="s">
        <v>2</v>
      </c>
      <c r="P87" s="4" t="s">
        <v>2</v>
      </c>
      <c r="Q87" s="5">
        <v>644.69802825600004</v>
      </c>
      <c r="R87" s="4" t="s">
        <v>8</v>
      </c>
      <c r="S87" s="6"/>
      <c r="T87" s="4"/>
      <c r="U87" s="7"/>
      <c r="V87" s="4"/>
      <c r="W87" s="4" t="s">
        <v>8</v>
      </c>
      <c r="X87" s="5">
        <v>1122.228578384</v>
      </c>
      <c r="Y87" s="5">
        <v>1787.46760161307</v>
      </c>
      <c r="Z87" s="5">
        <v>62.783156314064797</v>
      </c>
      <c r="AA87" s="4" t="s">
        <v>2</v>
      </c>
      <c r="AB87" s="6"/>
      <c r="AC87" s="6"/>
      <c r="AD87" s="5"/>
      <c r="AE87" s="4" t="s">
        <v>8</v>
      </c>
      <c r="AF87" s="7">
        <v>7.5949999999999998</v>
      </c>
      <c r="AG87" s="7">
        <v>7.0326675465238999</v>
      </c>
      <c r="AH87" s="5">
        <v>107.996005068575</v>
      </c>
      <c r="AI87" s="4" t="s">
        <v>2</v>
      </c>
      <c r="AJ87" s="28">
        <v>0.775193798449614</v>
      </c>
      <c r="AK87" s="28">
        <v>0.26189436927106502</v>
      </c>
      <c r="AL87" s="28">
        <v>90.076335877862604</v>
      </c>
      <c r="AM87" s="28">
        <v>92.825328970037503</v>
      </c>
      <c r="AN87" s="30">
        <v>507</v>
      </c>
      <c r="AO87" s="28">
        <v>59</v>
      </c>
      <c r="AP87" s="28">
        <v>75.572519083969496</v>
      </c>
      <c r="AQ87" s="28">
        <v>22.900763358778601</v>
      </c>
    </row>
    <row r="88" spans="1:43" x14ac:dyDescent="0.2">
      <c r="A88" s="4" t="s">
        <v>257</v>
      </c>
      <c r="B88" s="4" t="s">
        <v>258</v>
      </c>
      <c r="C88" s="4" t="str">
        <f t="shared" si="4"/>
        <v/>
      </c>
      <c r="D88" s="4" t="str">
        <f t="shared" si="5"/>
        <v>A</v>
      </c>
      <c r="E88" s="4" t="str">
        <f t="shared" si="6"/>
        <v/>
      </c>
      <c r="F88" s="4" t="str">
        <f t="shared" si="7"/>
        <v/>
      </c>
      <c r="G88" s="4" t="s">
        <v>658</v>
      </c>
      <c r="H88" s="4" t="s">
        <v>647</v>
      </c>
      <c r="I88" s="4" t="s">
        <v>8</v>
      </c>
      <c r="J88" s="7"/>
      <c r="K88" s="4" t="s">
        <v>8</v>
      </c>
      <c r="L88" s="7"/>
      <c r="M88" s="4" t="s">
        <v>8</v>
      </c>
      <c r="N88" s="7"/>
      <c r="O88" s="4" t="s">
        <v>8</v>
      </c>
      <c r="P88" s="4" t="s">
        <v>2</v>
      </c>
      <c r="Q88" s="5">
        <v>691.23960289800004</v>
      </c>
      <c r="R88" s="4" t="s">
        <v>8</v>
      </c>
      <c r="S88" s="6"/>
      <c r="T88" s="4"/>
      <c r="U88" s="7"/>
      <c r="V88" s="4"/>
      <c r="W88" s="4" t="s">
        <v>8</v>
      </c>
      <c r="X88" s="5">
        <v>1769.9199301850001</v>
      </c>
      <c r="Y88" s="5">
        <v>2107.5025331759098</v>
      </c>
      <c r="Z88" s="5">
        <v>83.981864900433294</v>
      </c>
      <c r="AA88" s="4" t="s">
        <v>2</v>
      </c>
      <c r="AB88" s="6"/>
      <c r="AC88" s="6"/>
      <c r="AD88" s="5"/>
      <c r="AE88" s="4" t="s">
        <v>8</v>
      </c>
      <c r="AF88" s="7"/>
      <c r="AG88" s="7"/>
      <c r="AH88" s="5"/>
      <c r="AI88" s="4" t="s">
        <v>8</v>
      </c>
      <c r="AJ88" s="28">
        <v>0.33826638477800797</v>
      </c>
      <c r="AK88" s="28">
        <v>-0.38314176245211001</v>
      </c>
      <c r="AL88" s="28">
        <v>94.909090909090892</v>
      </c>
      <c r="AM88" s="28">
        <v>87.449481700672905</v>
      </c>
      <c r="AN88" s="30">
        <v>483</v>
      </c>
      <c r="AO88" s="28">
        <v>73.850000000000009</v>
      </c>
      <c r="AP88" s="28">
        <v>83.211678832116803</v>
      </c>
      <c r="AQ88" s="28">
        <v>12.7737226277372</v>
      </c>
    </row>
    <row r="89" spans="1:43" x14ac:dyDescent="0.2">
      <c r="A89" s="4" t="s">
        <v>300</v>
      </c>
      <c r="B89" s="4" t="s">
        <v>301</v>
      </c>
      <c r="C89" s="4" t="str">
        <f t="shared" si="4"/>
        <v>A</v>
      </c>
      <c r="D89" s="4" t="str">
        <f t="shared" si="5"/>
        <v>C</v>
      </c>
      <c r="E89" s="4" t="str">
        <f t="shared" si="6"/>
        <v>B</v>
      </c>
      <c r="F89" s="4" t="str">
        <f t="shared" si="7"/>
        <v/>
      </c>
      <c r="G89" s="4" t="s">
        <v>658</v>
      </c>
      <c r="H89" s="4" t="s">
        <v>647</v>
      </c>
      <c r="I89" s="4" t="s">
        <v>2</v>
      </c>
      <c r="J89" s="7">
        <v>8.0109999999999992</v>
      </c>
      <c r="K89" s="4" t="s">
        <v>2</v>
      </c>
      <c r="L89" s="7">
        <v>8.0540000000000003</v>
      </c>
      <c r="M89" s="4" t="s">
        <v>2</v>
      </c>
      <c r="N89" s="7">
        <v>7.5629999999999997</v>
      </c>
      <c r="O89" s="4" t="s">
        <v>0</v>
      </c>
      <c r="P89" s="4" t="s">
        <v>1</v>
      </c>
      <c r="Q89" s="5">
        <v>940.77791718900005</v>
      </c>
      <c r="R89" s="4" t="s">
        <v>0</v>
      </c>
      <c r="S89" s="6">
        <v>1.6274247296112201</v>
      </c>
      <c r="T89" s="4" t="s">
        <v>0</v>
      </c>
      <c r="U89" s="7">
        <v>21.394639707637801</v>
      </c>
      <c r="V89" s="4" t="s">
        <v>0</v>
      </c>
      <c r="W89" s="4" t="s">
        <v>8</v>
      </c>
      <c r="X89" s="5">
        <v>1164.49440759</v>
      </c>
      <c r="Y89" s="5">
        <v>1946.02771351556</v>
      </c>
      <c r="Z89" s="5">
        <v>59.839559298274501</v>
      </c>
      <c r="AA89" s="4" t="s">
        <v>2</v>
      </c>
      <c r="AB89" s="6">
        <v>1.6274247296112201</v>
      </c>
      <c r="AC89" s="6">
        <v>1.6387843962256801</v>
      </c>
      <c r="AD89" s="5">
        <v>99.306823604091804</v>
      </c>
      <c r="AE89" s="4" t="s">
        <v>0</v>
      </c>
      <c r="AF89" s="7"/>
      <c r="AG89" s="7"/>
      <c r="AH89" s="5"/>
      <c r="AI89" s="4" t="s">
        <v>8</v>
      </c>
      <c r="AJ89" s="28">
        <v>-1.52243589743589</v>
      </c>
      <c r="AK89" s="28">
        <v>-2.2402597402597402</v>
      </c>
      <c r="AL89" s="28">
        <v>82.793522267206498</v>
      </c>
      <c r="AM89" s="28">
        <v>61.440400857459096</v>
      </c>
      <c r="AN89" s="30">
        <v>502</v>
      </c>
      <c r="AO89" s="28">
        <v>74.42</v>
      </c>
      <c r="AP89" s="28">
        <v>88</v>
      </c>
      <c r="AQ89" s="28">
        <v>10.9473684210526</v>
      </c>
    </row>
    <row r="90" spans="1:43" x14ac:dyDescent="0.2">
      <c r="A90" s="4" t="s">
        <v>39</v>
      </c>
      <c r="B90" s="4" t="s">
        <v>40</v>
      </c>
      <c r="C90" s="4" t="str">
        <f t="shared" si="4"/>
        <v/>
      </c>
      <c r="D90" s="4" t="str">
        <f t="shared" si="5"/>
        <v/>
      </c>
      <c r="E90" s="4" t="str">
        <f t="shared" si="6"/>
        <v>B</v>
      </c>
      <c r="F90" s="4" t="str">
        <f t="shared" si="7"/>
        <v/>
      </c>
      <c r="G90" s="4" t="s">
        <v>658</v>
      </c>
      <c r="H90" s="4" t="s">
        <v>653</v>
      </c>
      <c r="I90" s="4" t="s">
        <v>8</v>
      </c>
      <c r="J90" s="7"/>
      <c r="K90" s="4" t="s">
        <v>8</v>
      </c>
      <c r="L90" s="7"/>
      <c r="M90" s="4" t="s">
        <v>8</v>
      </c>
      <c r="N90" s="7"/>
      <c r="O90" s="4" t="s">
        <v>8</v>
      </c>
      <c r="P90" s="4" t="s">
        <v>8</v>
      </c>
      <c r="Q90" s="5"/>
      <c r="R90" s="4" t="s">
        <v>0</v>
      </c>
      <c r="S90" s="6">
        <v>1.4996038961039</v>
      </c>
      <c r="T90" s="4" t="s">
        <v>2</v>
      </c>
      <c r="U90" s="7">
        <v>22.601077738025602</v>
      </c>
      <c r="V90" s="4" t="s">
        <v>1</v>
      </c>
      <c r="W90" s="4" t="s">
        <v>8</v>
      </c>
      <c r="X90" s="5"/>
      <c r="Y90" s="5"/>
      <c r="Z90" s="5"/>
      <c r="AA90" s="4" t="s">
        <v>8</v>
      </c>
      <c r="AB90" s="6">
        <v>1.4996038961039</v>
      </c>
      <c r="AC90" s="6"/>
      <c r="AD90" s="5"/>
      <c r="AE90" s="4" t="s">
        <v>8</v>
      </c>
      <c r="AF90" s="7"/>
      <c r="AG90" s="7"/>
      <c r="AH90" s="5"/>
      <c r="AI90" s="4" t="s">
        <v>8</v>
      </c>
      <c r="AJ90" s="28">
        <v>-0.22172949002217099</v>
      </c>
      <c r="AK90" s="28">
        <v>1.17724002616089</v>
      </c>
      <c r="AL90" s="28">
        <v>67.955801104972409</v>
      </c>
      <c r="AM90" s="28">
        <v>90.233220457903897</v>
      </c>
      <c r="AN90" s="30">
        <v>473</v>
      </c>
      <c r="AO90" s="28">
        <v>71.3</v>
      </c>
      <c r="AP90" s="28">
        <v>72.781065088757401</v>
      </c>
      <c r="AQ90" s="28">
        <v>27.218934911242599</v>
      </c>
    </row>
    <row r="91" spans="1:43" x14ac:dyDescent="0.2">
      <c r="A91" s="4" t="s">
        <v>80</v>
      </c>
      <c r="B91" s="4" t="s">
        <v>81</v>
      </c>
      <c r="C91" s="4" t="str">
        <f t="shared" si="4"/>
        <v/>
      </c>
      <c r="D91" s="4" t="str">
        <f t="shared" si="5"/>
        <v/>
      </c>
      <c r="E91" s="4" t="str">
        <f t="shared" si="6"/>
        <v>A</v>
      </c>
      <c r="F91" s="4" t="str">
        <f t="shared" si="7"/>
        <v/>
      </c>
      <c r="G91" s="4" t="s">
        <v>658</v>
      </c>
      <c r="H91" s="4" t="s">
        <v>653</v>
      </c>
      <c r="I91" s="4" t="s">
        <v>8</v>
      </c>
      <c r="J91" s="7"/>
      <c r="K91" s="4" t="s">
        <v>8</v>
      </c>
      <c r="L91" s="7"/>
      <c r="M91" s="4" t="s">
        <v>8</v>
      </c>
      <c r="N91" s="7"/>
      <c r="O91" s="4" t="s">
        <v>8</v>
      </c>
      <c r="P91" s="4" t="s">
        <v>8</v>
      </c>
      <c r="Q91" s="5"/>
      <c r="R91" s="4" t="s">
        <v>2</v>
      </c>
      <c r="S91" s="6">
        <v>1.50480578139115</v>
      </c>
      <c r="T91" s="4" t="s">
        <v>2</v>
      </c>
      <c r="U91" s="7">
        <v>20.701037943713398</v>
      </c>
      <c r="V91" s="4" t="s">
        <v>2</v>
      </c>
      <c r="W91" s="4" t="s">
        <v>8</v>
      </c>
      <c r="X91" s="5"/>
      <c r="Y91" s="5"/>
      <c r="Z91" s="5"/>
      <c r="AA91" s="4" t="s">
        <v>8</v>
      </c>
      <c r="AB91" s="6">
        <v>1.50480578139115</v>
      </c>
      <c r="AC91" s="6"/>
      <c r="AD91" s="5"/>
      <c r="AE91" s="4" t="s">
        <v>8</v>
      </c>
      <c r="AF91" s="7"/>
      <c r="AG91" s="7"/>
      <c r="AH91" s="5"/>
      <c r="AI91" s="4" t="s">
        <v>8</v>
      </c>
      <c r="AJ91" s="28">
        <v>1.5081206496519801</v>
      </c>
      <c r="AK91" s="28">
        <v>2.71028037383179</v>
      </c>
      <c r="AL91" s="28">
        <v>77.906976744186096</v>
      </c>
      <c r="AM91" s="28">
        <v>80.439137351882493</v>
      </c>
      <c r="AN91" s="30">
        <v>537</v>
      </c>
      <c r="AO91" s="28">
        <v>67.569999999999993</v>
      </c>
      <c r="AP91" s="28">
        <v>65.476190476190496</v>
      </c>
      <c r="AQ91" s="28">
        <v>30.952380952380999</v>
      </c>
    </row>
    <row r="92" spans="1:43" x14ac:dyDescent="0.2">
      <c r="A92" s="4" t="s">
        <v>167</v>
      </c>
      <c r="B92" s="4" t="s">
        <v>168</v>
      </c>
      <c r="C92" s="4" t="str">
        <f t="shared" si="4"/>
        <v/>
      </c>
      <c r="D92" s="4" t="str">
        <f t="shared" si="5"/>
        <v>C</v>
      </c>
      <c r="E92" s="4" t="str">
        <f t="shared" si="6"/>
        <v/>
      </c>
      <c r="F92" s="4" t="str">
        <f t="shared" si="7"/>
        <v/>
      </c>
      <c r="G92" s="4" t="s">
        <v>658</v>
      </c>
      <c r="H92" s="4" t="s">
        <v>653</v>
      </c>
      <c r="I92" s="4" t="s">
        <v>8</v>
      </c>
      <c r="J92" s="7"/>
      <c r="K92" s="4" t="s">
        <v>8</v>
      </c>
      <c r="L92" s="7"/>
      <c r="M92" s="4" t="s">
        <v>8</v>
      </c>
      <c r="N92" s="7"/>
      <c r="O92" s="4" t="s">
        <v>8</v>
      </c>
      <c r="P92" s="4" t="s">
        <v>1</v>
      </c>
      <c r="Q92" s="5">
        <v>925.28373266100004</v>
      </c>
      <c r="R92" s="4" t="s">
        <v>8</v>
      </c>
      <c r="S92" s="6"/>
      <c r="T92" s="4"/>
      <c r="U92" s="7"/>
      <c r="V92" s="4"/>
      <c r="W92" s="4" t="s">
        <v>8</v>
      </c>
      <c r="X92" s="5">
        <v>2647.7475104549999</v>
      </c>
      <c r="Y92" s="5">
        <v>2320.5847930547202</v>
      </c>
      <c r="Z92" s="5">
        <v>114.09828756869599</v>
      </c>
      <c r="AA92" s="4" t="s">
        <v>1</v>
      </c>
      <c r="AB92" s="6"/>
      <c r="AC92" s="6"/>
      <c r="AD92" s="5"/>
      <c r="AE92" s="4" t="s">
        <v>8</v>
      </c>
      <c r="AF92" s="7"/>
      <c r="AG92" s="7"/>
      <c r="AH92" s="5"/>
      <c r="AI92" s="4" t="s">
        <v>8</v>
      </c>
      <c r="AJ92" s="28">
        <v>2.4811218985976198</v>
      </c>
      <c r="AK92" s="28">
        <v>-2.26890756302521</v>
      </c>
      <c r="AL92" s="28">
        <v>93.684210526315809</v>
      </c>
      <c r="AM92" s="28">
        <v>92.136573292509411</v>
      </c>
      <c r="AN92" s="30">
        <v>527</v>
      </c>
      <c r="AO92" s="28">
        <v>78.83</v>
      </c>
      <c r="AP92" s="28">
        <v>85.106382978723403</v>
      </c>
      <c r="AQ92" s="28">
        <v>14.7368421052632</v>
      </c>
    </row>
    <row r="93" spans="1:43" x14ac:dyDescent="0.2">
      <c r="A93" s="4" t="s">
        <v>195</v>
      </c>
      <c r="B93" s="4" t="s">
        <v>196</v>
      </c>
      <c r="C93" s="4" t="str">
        <f t="shared" si="4"/>
        <v>C</v>
      </c>
      <c r="D93" s="4" t="str">
        <f t="shared" si="5"/>
        <v>B</v>
      </c>
      <c r="E93" s="4" t="str">
        <f t="shared" si="6"/>
        <v>C</v>
      </c>
      <c r="F93" s="4" t="str">
        <f t="shared" si="7"/>
        <v>B</v>
      </c>
      <c r="G93" s="4" t="s">
        <v>658</v>
      </c>
      <c r="H93" s="4" t="s">
        <v>653</v>
      </c>
      <c r="I93" s="4" t="s">
        <v>1</v>
      </c>
      <c r="J93" s="7">
        <v>7.5709999999999997</v>
      </c>
      <c r="K93" s="4" t="s">
        <v>0</v>
      </c>
      <c r="L93" s="7">
        <v>7.2919999999999998</v>
      </c>
      <c r="M93" s="4" t="s">
        <v>1</v>
      </c>
      <c r="N93" s="7">
        <v>7.3570000000000002</v>
      </c>
      <c r="O93" s="4" t="s">
        <v>0</v>
      </c>
      <c r="P93" s="4" t="s">
        <v>0</v>
      </c>
      <c r="Q93" s="5">
        <v>801.20894160600005</v>
      </c>
      <c r="R93" s="4" t="s">
        <v>1</v>
      </c>
      <c r="S93" s="6">
        <v>1.98128879892038</v>
      </c>
      <c r="T93" s="4" t="s">
        <v>1</v>
      </c>
      <c r="U93" s="7">
        <v>21.500563925795699</v>
      </c>
      <c r="V93" s="4" t="s">
        <v>0</v>
      </c>
      <c r="W93" s="4" t="s">
        <v>0</v>
      </c>
      <c r="X93" s="5">
        <v>1519.7749367900001</v>
      </c>
      <c r="Y93" s="5">
        <v>2066.32994179966</v>
      </c>
      <c r="Z93" s="5">
        <v>73.549480460335403</v>
      </c>
      <c r="AA93" s="4" t="s">
        <v>2</v>
      </c>
      <c r="AB93" s="6">
        <v>1.98128879892038</v>
      </c>
      <c r="AC93" s="6">
        <v>1.68660099439938</v>
      </c>
      <c r="AD93" s="5">
        <v>117.472289266967</v>
      </c>
      <c r="AE93" s="4" t="s">
        <v>1</v>
      </c>
      <c r="AF93" s="7">
        <v>7.2919999999999998</v>
      </c>
      <c r="AG93" s="7">
        <v>6.8450018000891104</v>
      </c>
      <c r="AH93" s="5">
        <v>106.530286082687</v>
      </c>
      <c r="AI93" s="4" t="s">
        <v>2</v>
      </c>
      <c r="AJ93" s="28">
        <v>1.5117157974300801</v>
      </c>
      <c r="AK93" s="28">
        <v>6.8306010928953498E-2</v>
      </c>
      <c r="AL93" s="28">
        <v>87.826086956521692</v>
      </c>
      <c r="AM93" s="28">
        <v>92.877766069575202</v>
      </c>
      <c r="AN93" s="30">
        <v>490</v>
      </c>
      <c r="AO93" s="28">
        <v>70.63000000000001</v>
      </c>
      <c r="AP93" s="28">
        <v>75</v>
      </c>
      <c r="AQ93" s="28">
        <v>23.148148148148103</v>
      </c>
    </row>
    <row r="94" spans="1:43" x14ac:dyDescent="0.2">
      <c r="A94" s="4" t="s">
        <v>213</v>
      </c>
      <c r="B94" s="4" t="s">
        <v>214</v>
      </c>
      <c r="C94" s="4" t="str">
        <f t="shared" si="4"/>
        <v>C</v>
      </c>
      <c r="D94" s="4" t="str">
        <f t="shared" si="5"/>
        <v>B</v>
      </c>
      <c r="E94" s="4" t="str">
        <f t="shared" si="6"/>
        <v>A</v>
      </c>
      <c r="F94" s="4" t="str">
        <f t="shared" si="7"/>
        <v>B</v>
      </c>
      <c r="G94" s="4" t="s">
        <v>658</v>
      </c>
      <c r="H94" s="4" t="s">
        <v>653</v>
      </c>
      <c r="I94" s="4" t="s">
        <v>1</v>
      </c>
      <c r="J94" s="7">
        <v>7.0590000000000002</v>
      </c>
      <c r="K94" s="4" t="s">
        <v>1</v>
      </c>
      <c r="L94" s="7">
        <v>7.3070000000000004</v>
      </c>
      <c r="M94" s="4" t="s">
        <v>1</v>
      </c>
      <c r="N94" s="7">
        <v>7.944</v>
      </c>
      <c r="O94" s="4" t="s">
        <v>2</v>
      </c>
      <c r="P94" s="4" t="s">
        <v>0</v>
      </c>
      <c r="Q94" s="5">
        <v>857.50437998799998</v>
      </c>
      <c r="R94" s="4" t="s">
        <v>2</v>
      </c>
      <c r="S94" s="6">
        <v>1.5897037037037001</v>
      </c>
      <c r="T94" s="4" t="s">
        <v>0</v>
      </c>
      <c r="U94" s="7">
        <v>20.44720979241</v>
      </c>
      <c r="V94" s="4" t="s">
        <v>2</v>
      </c>
      <c r="W94" s="4" t="s">
        <v>0</v>
      </c>
      <c r="X94" s="5">
        <v>1292.1480959200001</v>
      </c>
      <c r="Y94" s="5">
        <v>1681.90116726816</v>
      </c>
      <c r="Z94" s="5">
        <v>76.826636491297407</v>
      </c>
      <c r="AA94" s="4" t="s">
        <v>2</v>
      </c>
      <c r="AB94" s="6">
        <v>1.5897037037037001</v>
      </c>
      <c r="AC94" s="6">
        <v>1.5122996809068401</v>
      </c>
      <c r="AD94" s="5">
        <v>105.11829922165001</v>
      </c>
      <c r="AE94" s="4" t="s">
        <v>1</v>
      </c>
      <c r="AF94" s="7">
        <v>7.0919999999999996</v>
      </c>
      <c r="AG94" s="7">
        <v>6.8753557942177403</v>
      </c>
      <c r="AH94" s="5">
        <v>103.151025376235</v>
      </c>
      <c r="AI94" s="4" t="s">
        <v>0</v>
      </c>
      <c r="AJ94" s="28">
        <v>14.105263157894701</v>
      </c>
      <c r="AK94" s="28">
        <v>4.3410852713178194</v>
      </c>
      <c r="AL94" s="28">
        <v>83.582089552238799</v>
      </c>
      <c r="AM94" s="28">
        <v>79.867660979452509</v>
      </c>
      <c r="AN94" s="30">
        <v>563</v>
      </c>
      <c r="AO94" s="28">
        <v>74.5</v>
      </c>
      <c r="AP94" s="28">
        <v>85.714285714285694</v>
      </c>
      <c r="AQ94" s="28">
        <v>14.285714285714299</v>
      </c>
    </row>
    <row r="95" spans="1:43" x14ac:dyDescent="0.2">
      <c r="A95" s="4" t="s">
        <v>290</v>
      </c>
      <c r="B95" s="4" t="s">
        <v>291</v>
      </c>
      <c r="C95" s="4" t="str">
        <f t="shared" si="4"/>
        <v>B</v>
      </c>
      <c r="D95" s="4" t="str">
        <f t="shared" si="5"/>
        <v>B</v>
      </c>
      <c r="E95" s="4" t="str">
        <f t="shared" si="6"/>
        <v>C</v>
      </c>
      <c r="F95" s="4" t="str">
        <f t="shared" si="7"/>
        <v>B</v>
      </c>
      <c r="G95" s="4" t="s">
        <v>658</v>
      </c>
      <c r="H95" s="4" t="s">
        <v>653</v>
      </c>
      <c r="I95" s="4" t="s">
        <v>0</v>
      </c>
      <c r="J95" s="7">
        <v>7.9249999999999998</v>
      </c>
      <c r="K95" s="4" t="s">
        <v>2</v>
      </c>
      <c r="L95" s="7">
        <v>7.3730000000000002</v>
      </c>
      <c r="M95" s="4" t="s">
        <v>1</v>
      </c>
      <c r="N95" s="7">
        <v>8.2270000000000003</v>
      </c>
      <c r="O95" s="4" t="s">
        <v>2</v>
      </c>
      <c r="P95" s="4" t="s">
        <v>0</v>
      </c>
      <c r="Q95" s="5">
        <v>898.24120602999994</v>
      </c>
      <c r="R95" s="4" t="s">
        <v>1</v>
      </c>
      <c r="S95" s="6">
        <v>1.91015735214324</v>
      </c>
      <c r="T95" s="4" t="s">
        <v>1</v>
      </c>
      <c r="U95" s="7">
        <v>21.972663464597701</v>
      </c>
      <c r="V95" s="4" t="s">
        <v>0</v>
      </c>
      <c r="W95" s="4" t="s">
        <v>0</v>
      </c>
      <c r="X95" s="5">
        <v>2453.3044769200001</v>
      </c>
      <c r="Y95" s="5">
        <v>2266.02127133253</v>
      </c>
      <c r="Z95" s="5">
        <v>108.26484764096401</v>
      </c>
      <c r="AA95" s="4" t="s">
        <v>1</v>
      </c>
      <c r="AB95" s="6">
        <v>1.91015735214324</v>
      </c>
      <c r="AC95" s="6">
        <v>1.71827258242089</v>
      </c>
      <c r="AD95" s="5">
        <v>111.16730672918101</v>
      </c>
      <c r="AE95" s="4" t="s">
        <v>1</v>
      </c>
      <c r="AF95" s="7">
        <v>7.306</v>
      </c>
      <c r="AG95" s="7">
        <v>6.8704882503328699</v>
      </c>
      <c r="AH95" s="5">
        <v>106.33887627485601</v>
      </c>
      <c r="AI95" s="4" t="s">
        <v>2</v>
      </c>
      <c r="AJ95" s="28">
        <v>1.8227529855436901</v>
      </c>
      <c r="AK95" s="28">
        <v>-1.4634146341463401</v>
      </c>
      <c r="AL95" s="28">
        <v>91.970802919707992</v>
      </c>
      <c r="AM95" s="28">
        <v>85.492276071427199</v>
      </c>
      <c r="AN95" s="30">
        <v>512</v>
      </c>
      <c r="AO95" s="28">
        <v>70.19</v>
      </c>
      <c r="AP95" s="28">
        <v>85.925925925925895</v>
      </c>
      <c r="AQ95" s="28">
        <v>14.074074074074099</v>
      </c>
    </row>
    <row r="96" spans="1:43" x14ac:dyDescent="0.2">
      <c r="A96" s="4" t="s">
        <v>479</v>
      </c>
      <c r="B96" s="4" t="s">
        <v>480</v>
      </c>
      <c r="C96" s="4" t="str">
        <f t="shared" si="4"/>
        <v>A</v>
      </c>
      <c r="D96" s="4" t="str">
        <f t="shared" si="5"/>
        <v>B</v>
      </c>
      <c r="E96" s="4" t="str">
        <f t="shared" si="6"/>
        <v>C</v>
      </c>
      <c r="F96" s="4" t="str">
        <f t="shared" si="7"/>
        <v>B</v>
      </c>
      <c r="G96" s="4" t="s">
        <v>658</v>
      </c>
      <c r="H96" s="4" t="s">
        <v>653</v>
      </c>
      <c r="I96" s="4" t="s">
        <v>2</v>
      </c>
      <c r="J96" s="7">
        <v>7.6879999999999997</v>
      </c>
      <c r="K96" s="4" t="s">
        <v>0</v>
      </c>
      <c r="L96" s="7">
        <v>7.9690000000000003</v>
      </c>
      <c r="M96" s="4" t="s">
        <v>2</v>
      </c>
      <c r="N96" s="7">
        <v>8.4290000000000003</v>
      </c>
      <c r="O96" s="4" t="s">
        <v>2</v>
      </c>
      <c r="P96" s="4" t="s">
        <v>0</v>
      </c>
      <c r="Q96" s="5">
        <v>861.26266562700005</v>
      </c>
      <c r="R96" s="4" t="s">
        <v>1</v>
      </c>
      <c r="S96" s="6">
        <v>1.75918293564714</v>
      </c>
      <c r="T96" s="4" t="s">
        <v>1</v>
      </c>
      <c r="U96" s="7">
        <v>21.394251815004601</v>
      </c>
      <c r="V96" s="4" t="s">
        <v>0</v>
      </c>
      <c r="W96" s="4" t="s">
        <v>0</v>
      </c>
      <c r="X96" s="5">
        <v>1336.1245533209999</v>
      </c>
      <c r="Y96" s="5">
        <v>1878.34679304627</v>
      </c>
      <c r="Z96" s="5">
        <v>71.133006868986797</v>
      </c>
      <c r="AA96" s="4" t="s">
        <v>2</v>
      </c>
      <c r="AB96" s="6">
        <v>1.75918293564714</v>
      </c>
      <c r="AC96" s="6">
        <v>1.58448967353888</v>
      </c>
      <c r="AD96" s="5">
        <v>111.02520672905899</v>
      </c>
      <c r="AE96" s="4" t="s">
        <v>1</v>
      </c>
      <c r="AF96" s="7">
        <v>7.3730000000000002</v>
      </c>
      <c r="AG96" s="7">
        <v>7.03994095143526</v>
      </c>
      <c r="AH96" s="5">
        <v>104.730992075961</v>
      </c>
      <c r="AI96" s="4" t="s">
        <v>2</v>
      </c>
      <c r="AJ96" s="28">
        <v>1.2254901960784299</v>
      </c>
      <c r="AK96" s="28">
        <v>-0.43258832011535703</v>
      </c>
      <c r="AL96" s="28">
        <v>83.098591549295804</v>
      </c>
      <c r="AM96" s="28">
        <v>82.194503285704499</v>
      </c>
      <c r="AN96" s="30">
        <v>506</v>
      </c>
      <c r="AO96" s="28">
        <v>61.82</v>
      </c>
      <c r="AP96" s="28">
        <v>81.690140845070403</v>
      </c>
      <c r="AQ96" s="28">
        <v>16.901408450704199</v>
      </c>
    </row>
    <row r="97" spans="1:43" x14ac:dyDescent="0.2">
      <c r="A97" s="4" t="s">
        <v>88</v>
      </c>
      <c r="B97" s="4" t="s">
        <v>89</v>
      </c>
      <c r="C97" s="4" t="str">
        <f t="shared" si="4"/>
        <v/>
      </c>
      <c r="D97" s="4" t="str">
        <f t="shared" si="5"/>
        <v/>
      </c>
      <c r="E97" s="4" t="str">
        <f t="shared" si="6"/>
        <v>A</v>
      </c>
      <c r="F97" s="4" t="str">
        <f t="shared" si="7"/>
        <v/>
      </c>
      <c r="G97" s="4" t="s">
        <v>658</v>
      </c>
      <c r="H97" s="4" t="s">
        <v>660</v>
      </c>
      <c r="I97" s="4" t="s">
        <v>8</v>
      </c>
      <c r="J97" s="7"/>
      <c r="K97" s="4" t="s">
        <v>8</v>
      </c>
      <c r="L97" s="7"/>
      <c r="M97" s="4" t="s">
        <v>8</v>
      </c>
      <c r="N97" s="7"/>
      <c r="O97" s="4" t="s">
        <v>8</v>
      </c>
      <c r="P97" s="4" t="s">
        <v>8</v>
      </c>
      <c r="Q97" s="5"/>
      <c r="R97" s="4" t="s">
        <v>2</v>
      </c>
      <c r="S97" s="6">
        <v>1.72858585858586</v>
      </c>
      <c r="T97" s="4" t="s">
        <v>0</v>
      </c>
      <c r="U97" s="7">
        <v>20.214595190448598</v>
      </c>
      <c r="V97" s="4" t="s">
        <v>2</v>
      </c>
      <c r="W97" s="4" t="s">
        <v>8</v>
      </c>
      <c r="X97" s="5"/>
      <c r="Y97" s="5"/>
      <c r="Z97" s="5"/>
      <c r="AA97" s="4" t="s">
        <v>8</v>
      </c>
      <c r="AB97" s="6">
        <v>1.72858585858586</v>
      </c>
      <c r="AC97" s="6"/>
      <c r="AD97" s="5"/>
      <c r="AE97" s="4" t="s">
        <v>8</v>
      </c>
      <c r="AF97" s="7"/>
      <c r="AG97" s="7"/>
      <c r="AH97" s="5"/>
      <c r="AI97" s="4" t="s">
        <v>8</v>
      </c>
      <c r="AJ97" s="28">
        <v>-1.8348623853210999</v>
      </c>
      <c r="AK97" s="28">
        <v>-0.42194092827003704</v>
      </c>
      <c r="AL97" s="28">
        <v>84.848484848484901</v>
      </c>
      <c r="AM97" s="28">
        <v>90.652878335271097</v>
      </c>
      <c r="AN97" s="30">
        <v>520</v>
      </c>
      <c r="AO97" s="28">
        <v>73.33</v>
      </c>
      <c r="AP97" s="28">
        <v>67.741935483871003</v>
      </c>
      <c r="AQ97" s="28">
        <v>32.258064516128997</v>
      </c>
    </row>
    <row r="98" spans="1:43" x14ac:dyDescent="0.2">
      <c r="A98" s="4" t="s">
        <v>90</v>
      </c>
      <c r="B98" s="4" t="s">
        <v>91</v>
      </c>
      <c r="C98" s="4" t="str">
        <f t="shared" si="4"/>
        <v/>
      </c>
      <c r="D98" s="4" t="str">
        <f t="shared" si="5"/>
        <v/>
      </c>
      <c r="E98" s="4" t="str">
        <f t="shared" si="6"/>
        <v>C</v>
      </c>
      <c r="F98" s="4" t="str">
        <f t="shared" si="7"/>
        <v/>
      </c>
      <c r="G98" s="4" t="s">
        <v>658</v>
      </c>
      <c r="H98" s="4" t="s">
        <v>660</v>
      </c>
      <c r="I98" s="4" t="s">
        <v>8</v>
      </c>
      <c r="J98" s="7"/>
      <c r="K98" s="4" t="s">
        <v>8</v>
      </c>
      <c r="L98" s="7"/>
      <c r="M98" s="4" t="s">
        <v>8</v>
      </c>
      <c r="N98" s="7"/>
      <c r="O98" s="4" t="s">
        <v>8</v>
      </c>
      <c r="P98" s="4" t="s">
        <v>8</v>
      </c>
      <c r="Q98" s="5"/>
      <c r="R98" s="4" t="s">
        <v>1</v>
      </c>
      <c r="S98" s="6">
        <v>1.9510176991150401</v>
      </c>
      <c r="T98" s="4" t="s">
        <v>1</v>
      </c>
      <c r="U98" s="7">
        <v>21.7502162226208</v>
      </c>
      <c r="V98" s="4" t="s">
        <v>0</v>
      </c>
      <c r="W98" s="4" t="s">
        <v>8</v>
      </c>
      <c r="X98" s="5"/>
      <c r="Y98" s="5"/>
      <c r="Z98" s="5"/>
      <c r="AA98" s="4" t="s">
        <v>8</v>
      </c>
      <c r="AB98" s="6">
        <v>1.9510176991150401</v>
      </c>
      <c r="AC98" s="6"/>
      <c r="AD98" s="5"/>
      <c r="AE98" s="4" t="s">
        <v>8</v>
      </c>
      <c r="AF98" s="7"/>
      <c r="AG98" s="7"/>
      <c r="AH98" s="5"/>
      <c r="AI98" s="4" t="s">
        <v>8</v>
      </c>
      <c r="AJ98" s="28">
        <v>-5.02092050209205</v>
      </c>
      <c r="AK98" s="28">
        <v>-5.2845528455284594</v>
      </c>
      <c r="AL98" s="28">
        <v>100</v>
      </c>
      <c r="AM98" s="28">
        <v>90.087711319776801</v>
      </c>
      <c r="AN98" s="30">
        <v>512</v>
      </c>
      <c r="AO98" s="28">
        <v>71.960000000000008</v>
      </c>
      <c r="AP98" s="28">
        <v>88.8888888888889</v>
      </c>
      <c r="AQ98" s="28">
        <v>11.1111111111111</v>
      </c>
    </row>
    <row r="99" spans="1:43" x14ac:dyDescent="0.2">
      <c r="A99" s="4" t="s">
        <v>347</v>
      </c>
      <c r="B99" s="4" t="s">
        <v>348</v>
      </c>
      <c r="C99" s="4" t="str">
        <f t="shared" si="4"/>
        <v>B</v>
      </c>
      <c r="D99" s="4" t="str">
        <f t="shared" si="5"/>
        <v>C</v>
      </c>
      <c r="E99" s="4" t="str">
        <f t="shared" si="6"/>
        <v>B</v>
      </c>
      <c r="F99" s="4" t="str">
        <f t="shared" si="7"/>
        <v>B</v>
      </c>
      <c r="G99" s="4" t="s">
        <v>658</v>
      </c>
      <c r="H99" s="4" t="s">
        <v>660</v>
      </c>
      <c r="I99" s="4" t="s">
        <v>0</v>
      </c>
      <c r="J99" s="7">
        <v>7.524</v>
      </c>
      <c r="K99" s="4" t="s">
        <v>0</v>
      </c>
      <c r="L99" s="7">
        <v>7.7110000000000003</v>
      </c>
      <c r="M99" s="4" t="s">
        <v>0</v>
      </c>
      <c r="N99" s="7">
        <v>6.8460000000000001</v>
      </c>
      <c r="O99" s="4" t="s">
        <v>1</v>
      </c>
      <c r="P99" s="4" t="s">
        <v>1</v>
      </c>
      <c r="Q99" s="5">
        <v>1038.2387022</v>
      </c>
      <c r="R99" s="4" t="s">
        <v>0</v>
      </c>
      <c r="S99" s="6">
        <v>1.78056206088993</v>
      </c>
      <c r="T99" s="4" t="s">
        <v>1</v>
      </c>
      <c r="U99" s="7">
        <v>19.9142256459279</v>
      </c>
      <c r="V99" s="4" t="s">
        <v>2</v>
      </c>
      <c r="W99" s="4" t="s">
        <v>0</v>
      </c>
      <c r="X99" s="5">
        <v>1119.7748222954999</v>
      </c>
      <c r="Y99" s="5">
        <v>1953.00106783666</v>
      </c>
      <c r="Z99" s="5">
        <v>57.336109065003001</v>
      </c>
      <c r="AA99" s="4" t="s">
        <v>2</v>
      </c>
      <c r="AB99" s="6">
        <v>1.78056206088993</v>
      </c>
      <c r="AC99" s="6">
        <v>1.62308183467197</v>
      </c>
      <c r="AD99" s="5">
        <v>109.70254381842599</v>
      </c>
      <c r="AE99" s="4" t="s">
        <v>1</v>
      </c>
      <c r="AF99" s="7">
        <v>7.375</v>
      </c>
      <c r="AG99" s="7">
        <v>7.0594384650266502</v>
      </c>
      <c r="AH99" s="5">
        <v>104.470065665091</v>
      </c>
      <c r="AI99" s="4" t="s">
        <v>2</v>
      </c>
      <c r="AJ99" s="28">
        <v>-0.124688279301743</v>
      </c>
      <c r="AK99" s="28">
        <v>-0.93348891481913587</v>
      </c>
      <c r="AL99" s="28">
        <v>97.101449275362299</v>
      </c>
      <c r="AM99" s="28">
        <v>91.851865941706706</v>
      </c>
      <c r="AN99" s="30">
        <v>520</v>
      </c>
      <c r="AO99" s="28">
        <v>67.58</v>
      </c>
      <c r="AP99" s="28">
        <v>81.159420289855106</v>
      </c>
      <c r="AQ99" s="28">
        <v>14.492753623188401</v>
      </c>
    </row>
    <row r="100" spans="1:43" x14ac:dyDescent="0.2">
      <c r="A100" s="4" t="s">
        <v>391</v>
      </c>
      <c r="B100" s="4" t="s">
        <v>392</v>
      </c>
      <c r="C100" s="4" t="str">
        <f t="shared" si="4"/>
        <v>B</v>
      </c>
      <c r="D100" s="4" t="str">
        <f t="shared" si="5"/>
        <v>C</v>
      </c>
      <c r="E100" s="4" t="str">
        <f t="shared" si="6"/>
        <v>C</v>
      </c>
      <c r="F100" s="4" t="str">
        <f t="shared" si="7"/>
        <v/>
      </c>
      <c r="G100" s="4" t="s">
        <v>658</v>
      </c>
      <c r="H100" s="4" t="s">
        <v>660</v>
      </c>
      <c r="I100" s="4" t="s">
        <v>0</v>
      </c>
      <c r="J100" s="7">
        <v>8.5380000000000003</v>
      </c>
      <c r="K100" s="4" t="s">
        <v>2</v>
      </c>
      <c r="L100" s="7">
        <v>7.7549999999999999</v>
      </c>
      <c r="M100" s="4" t="s">
        <v>0</v>
      </c>
      <c r="N100" s="7">
        <v>8.875</v>
      </c>
      <c r="O100" s="4" t="s">
        <v>2</v>
      </c>
      <c r="P100" s="4" t="s">
        <v>1</v>
      </c>
      <c r="Q100" s="5">
        <v>1171.7391304299999</v>
      </c>
      <c r="R100" s="4" t="s">
        <v>1</v>
      </c>
      <c r="S100" s="6">
        <v>1.88803571428571</v>
      </c>
      <c r="T100" s="4" t="s">
        <v>1</v>
      </c>
      <c r="U100" s="7">
        <v>22.090507560571702</v>
      </c>
      <c r="V100" s="4" t="s">
        <v>0</v>
      </c>
      <c r="W100" s="4" t="s">
        <v>8</v>
      </c>
      <c r="X100" s="5">
        <v>2338.043478265</v>
      </c>
      <c r="Y100" s="5">
        <v>1975.20363219096</v>
      </c>
      <c r="Z100" s="5">
        <v>118.36974376518199</v>
      </c>
      <c r="AA100" s="4" t="s">
        <v>1</v>
      </c>
      <c r="AB100" s="6">
        <v>1.88803571428571</v>
      </c>
      <c r="AC100" s="6">
        <v>1.6195494881452901</v>
      </c>
      <c r="AD100" s="5">
        <v>116.577834027653</v>
      </c>
      <c r="AE100" s="4" t="s">
        <v>1</v>
      </c>
      <c r="AF100" s="7"/>
      <c r="AG100" s="7"/>
      <c r="AH100" s="5"/>
      <c r="AI100" s="4" t="s">
        <v>8</v>
      </c>
      <c r="AJ100" s="28">
        <v>-0.26455026455026703</v>
      </c>
      <c r="AK100" s="28">
        <v>0.22471910112360499</v>
      </c>
      <c r="AL100" s="28">
        <v>75</v>
      </c>
      <c r="AM100" s="28">
        <v>85.054541913033006</v>
      </c>
      <c r="AN100" s="30">
        <v>550</v>
      </c>
      <c r="AO100" s="28">
        <v>74.37</v>
      </c>
      <c r="AP100" s="28">
        <v>65</v>
      </c>
      <c r="AQ100" s="28">
        <v>32.5</v>
      </c>
    </row>
    <row r="101" spans="1:43" x14ac:dyDescent="0.2">
      <c r="A101" s="4" t="s">
        <v>393</v>
      </c>
      <c r="B101" s="4" t="s">
        <v>394</v>
      </c>
      <c r="C101" s="4" t="str">
        <f t="shared" si="4"/>
        <v>B</v>
      </c>
      <c r="D101" s="4" t="str">
        <f t="shared" si="5"/>
        <v>C</v>
      </c>
      <c r="E101" s="4" t="str">
        <f t="shared" si="6"/>
        <v>C</v>
      </c>
      <c r="F101" s="4" t="str">
        <f t="shared" si="7"/>
        <v/>
      </c>
      <c r="G101" s="4" t="s">
        <v>658</v>
      </c>
      <c r="H101" s="4" t="s">
        <v>660</v>
      </c>
      <c r="I101" s="4" t="s">
        <v>0</v>
      </c>
      <c r="J101" s="7">
        <v>8</v>
      </c>
      <c r="K101" s="4" t="s">
        <v>2</v>
      </c>
      <c r="L101" s="7">
        <v>7.48</v>
      </c>
      <c r="M101" s="4" t="s">
        <v>0</v>
      </c>
      <c r="N101" s="7">
        <v>7</v>
      </c>
      <c r="O101" s="4" t="s">
        <v>1</v>
      </c>
      <c r="P101" s="4" t="s">
        <v>1</v>
      </c>
      <c r="Q101" s="5">
        <v>1158.78378378</v>
      </c>
      <c r="R101" s="4" t="s">
        <v>1</v>
      </c>
      <c r="S101" s="6">
        <v>2.03945848375451</v>
      </c>
      <c r="T101" s="4" t="s">
        <v>1</v>
      </c>
      <c r="U101" s="7">
        <v>24.0510341081695</v>
      </c>
      <c r="V101" s="4" t="s">
        <v>1</v>
      </c>
      <c r="W101" s="4" t="s">
        <v>8</v>
      </c>
      <c r="X101" s="5">
        <v>1591.21621622</v>
      </c>
      <c r="Y101" s="5">
        <v>1871.14987033275</v>
      </c>
      <c r="Z101" s="5">
        <v>85.0394851555656</v>
      </c>
      <c r="AA101" s="4" t="s">
        <v>0</v>
      </c>
      <c r="AB101" s="6">
        <v>2.03945848375451</v>
      </c>
      <c r="AC101" s="6">
        <v>1.5755279185067099</v>
      </c>
      <c r="AD101" s="5">
        <v>129.44603899418701</v>
      </c>
      <c r="AE101" s="4" t="s">
        <v>1</v>
      </c>
      <c r="AF101" s="7"/>
      <c r="AG101" s="7"/>
      <c r="AH101" s="5"/>
      <c r="AI101" s="4" t="s">
        <v>8</v>
      </c>
      <c r="AJ101" s="28">
        <v>0.41666666666666502</v>
      </c>
      <c r="AK101" s="28">
        <v>0.68027210884353795</v>
      </c>
      <c r="AL101" s="28">
        <v>65.2173913043478</v>
      </c>
      <c r="AM101" s="28">
        <v>81.703141676100302</v>
      </c>
      <c r="AN101" s="30">
        <v>555</v>
      </c>
      <c r="AO101" s="28">
        <v>74.660000000000011</v>
      </c>
      <c r="AP101" s="28">
        <v>60.869565217391298</v>
      </c>
      <c r="AQ101" s="28">
        <v>30.434782608695699</v>
      </c>
    </row>
    <row r="102" spans="1:43" x14ac:dyDescent="0.2">
      <c r="A102" s="4" t="s">
        <v>413</v>
      </c>
      <c r="B102" s="4" t="s">
        <v>271</v>
      </c>
      <c r="C102" s="4" t="str">
        <f t="shared" si="4"/>
        <v>B</v>
      </c>
      <c r="D102" s="4" t="str">
        <f t="shared" si="5"/>
        <v>C</v>
      </c>
      <c r="E102" s="4" t="str">
        <f t="shared" si="6"/>
        <v>A</v>
      </c>
      <c r="F102" s="4" t="str">
        <f t="shared" si="7"/>
        <v>B</v>
      </c>
      <c r="G102" s="4" t="s">
        <v>658</v>
      </c>
      <c r="H102" s="4" t="s">
        <v>660</v>
      </c>
      <c r="I102" s="4" t="s">
        <v>0</v>
      </c>
      <c r="J102" s="7">
        <v>8</v>
      </c>
      <c r="K102" s="4" t="s">
        <v>2</v>
      </c>
      <c r="L102" s="7">
        <v>7.7270000000000003</v>
      </c>
      <c r="M102" s="4" t="s">
        <v>0</v>
      </c>
      <c r="N102" s="7">
        <v>8.2859999999999996</v>
      </c>
      <c r="O102" s="4" t="s">
        <v>2</v>
      </c>
      <c r="P102" s="4" t="s">
        <v>1</v>
      </c>
      <c r="Q102" s="5">
        <v>1158.1337737399999</v>
      </c>
      <c r="R102" s="4" t="s">
        <v>2</v>
      </c>
      <c r="S102" s="6">
        <v>1.56824175824176</v>
      </c>
      <c r="T102" s="4" t="s">
        <v>2</v>
      </c>
      <c r="U102" s="7">
        <v>17.829290669153799</v>
      </c>
      <c r="V102" s="4" t="s">
        <v>2</v>
      </c>
      <c r="W102" s="4" t="s">
        <v>0</v>
      </c>
      <c r="X102" s="5">
        <v>746.37165417949996</v>
      </c>
      <c r="Y102" s="5">
        <v>1611.6466502594601</v>
      </c>
      <c r="Z102" s="5">
        <v>46.3111224820491</v>
      </c>
      <c r="AA102" s="4" t="s">
        <v>2</v>
      </c>
      <c r="AB102" s="6">
        <v>1.56824175824176</v>
      </c>
      <c r="AC102" s="6">
        <v>1.4149221111661601</v>
      </c>
      <c r="AD102" s="5">
        <v>110.835907211121</v>
      </c>
      <c r="AE102" s="4" t="s">
        <v>1</v>
      </c>
      <c r="AF102" s="7">
        <v>7.8879999999999999</v>
      </c>
      <c r="AG102" s="7">
        <v>7.2783361718653401</v>
      </c>
      <c r="AH102" s="5">
        <v>108.376417545693</v>
      </c>
      <c r="AI102" s="4" t="s">
        <v>2</v>
      </c>
      <c r="AJ102" s="28">
        <v>1.0204081632652999</v>
      </c>
      <c r="AK102" s="28">
        <v>0</v>
      </c>
      <c r="AL102" s="28">
        <v>70.270270270270302</v>
      </c>
      <c r="AM102" s="28">
        <v>79.4528927908447</v>
      </c>
      <c r="AN102" s="30">
        <v>559</v>
      </c>
      <c r="AO102" s="28">
        <v>69.17</v>
      </c>
      <c r="AP102" s="28">
        <v>67.567567567567593</v>
      </c>
      <c r="AQ102" s="28">
        <v>29.729729729729698</v>
      </c>
    </row>
    <row r="103" spans="1:43" x14ac:dyDescent="0.2">
      <c r="A103" s="4" t="s">
        <v>345</v>
      </c>
      <c r="B103" s="4" t="s">
        <v>346</v>
      </c>
      <c r="C103" s="4" t="str">
        <f t="shared" si="4"/>
        <v>C</v>
      </c>
      <c r="D103" s="4" t="str">
        <f t="shared" si="5"/>
        <v>C</v>
      </c>
      <c r="E103" s="4" t="str">
        <f t="shared" si="6"/>
        <v>B</v>
      </c>
      <c r="F103" s="4" t="str">
        <f t="shared" si="7"/>
        <v/>
      </c>
      <c r="G103" s="4" t="s">
        <v>649</v>
      </c>
      <c r="H103" s="4" t="s">
        <v>652</v>
      </c>
      <c r="I103" s="4" t="s">
        <v>1</v>
      </c>
      <c r="J103" s="7">
        <v>7.718</v>
      </c>
      <c r="K103" s="4" t="s">
        <v>0</v>
      </c>
      <c r="L103" s="7">
        <v>7.375</v>
      </c>
      <c r="M103" s="4" t="s">
        <v>1</v>
      </c>
      <c r="N103" s="7">
        <v>7.5490000000000004</v>
      </c>
      <c r="O103" s="4" t="s">
        <v>0</v>
      </c>
      <c r="P103" s="4" t="s">
        <v>1</v>
      </c>
      <c r="Q103" s="5">
        <v>913.61824878000004</v>
      </c>
      <c r="R103" s="4" t="s">
        <v>0</v>
      </c>
      <c r="S103" s="6">
        <v>1.67669398025679</v>
      </c>
      <c r="T103" s="4" t="s">
        <v>0</v>
      </c>
      <c r="U103" s="7">
        <v>22.0691075262278</v>
      </c>
      <c r="V103" s="4" t="s">
        <v>0</v>
      </c>
      <c r="W103" s="4" t="s">
        <v>8</v>
      </c>
      <c r="X103" s="5">
        <v>2404.8759013499998</v>
      </c>
      <c r="Y103" s="5">
        <v>2288.1836067833301</v>
      </c>
      <c r="Z103" s="5">
        <v>105.09977845399899</v>
      </c>
      <c r="AA103" s="4" t="s">
        <v>1</v>
      </c>
      <c r="AB103" s="6">
        <v>1.67669398025679</v>
      </c>
      <c r="AC103" s="6">
        <v>1.80583408663839</v>
      </c>
      <c r="AD103" s="5">
        <v>92.848728056629099</v>
      </c>
      <c r="AE103" s="4" t="s">
        <v>2</v>
      </c>
      <c r="AF103" s="7"/>
      <c r="AG103" s="7"/>
      <c r="AH103" s="5"/>
      <c r="AI103" s="4" t="s">
        <v>8</v>
      </c>
      <c r="AJ103" s="28">
        <v>1.9653912135451499</v>
      </c>
      <c r="AK103" s="28">
        <v>2.7222725057439301</v>
      </c>
      <c r="AL103" s="28">
        <v>88.664079822616401</v>
      </c>
      <c r="AM103" s="28">
        <v>82.730033762191098</v>
      </c>
      <c r="AN103" s="30">
        <v>469</v>
      </c>
      <c r="AO103" s="28">
        <v>64.8</v>
      </c>
      <c r="AP103" s="28">
        <v>84.252643612460702</v>
      </c>
      <c r="AQ103" s="28">
        <v>14.301552106430199</v>
      </c>
    </row>
    <row r="104" spans="1:43" x14ac:dyDescent="0.2">
      <c r="A104" s="4" t="s">
        <v>469</v>
      </c>
      <c r="B104" s="4" t="s">
        <v>470</v>
      </c>
      <c r="C104" s="4" t="str">
        <f t="shared" si="4"/>
        <v>B</v>
      </c>
      <c r="D104" s="4" t="str">
        <f t="shared" si="5"/>
        <v>B</v>
      </c>
      <c r="E104" s="4" t="str">
        <f t="shared" si="6"/>
        <v>B</v>
      </c>
      <c r="F104" s="4" t="str">
        <f t="shared" si="7"/>
        <v/>
      </c>
      <c r="G104" s="4" t="s">
        <v>649</v>
      </c>
      <c r="H104" s="4" t="s">
        <v>652</v>
      </c>
      <c r="I104" s="4" t="s">
        <v>0</v>
      </c>
      <c r="J104" s="7">
        <v>7.6660000000000004</v>
      </c>
      <c r="K104" s="4" t="s">
        <v>0</v>
      </c>
      <c r="L104" s="7">
        <v>7.633</v>
      </c>
      <c r="M104" s="4" t="s">
        <v>0</v>
      </c>
      <c r="N104" s="7">
        <v>7.1989999999999998</v>
      </c>
      <c r="O104" s="4" t="s">
        <v>1</v>
      </c>
      <c r="P104" s="4" t="s">
        <v>0</v>
      </c>
      <c r="Q104" s="5">
        <v>777.038495485</v>
      </c>
      <c r="R104" s="4" t="s">
        <v>0</v>
      </c>
      <c r="S104" s="6">
        <v>1.6053744924594</v>
      </c>
      <c r="T104" s="4" t="s">
        <v>0</v>
      </c>
      <c r="U104" s="7">
        <v>22.011025983040799</v>
      </c>
      <c r="V104" s="4" t="s">
        <v>0</v>
      </c>
      <c r="W104" s="4" t="s">
        <v>8</v>
      </c>
      <c r="X104" s="5">
        <v>1808.8787183100001</v>
      </c>
      <c r="Y104" s="5">
        <v>2033.20940033797</v>
      </c>
      <c r="Z104" s="5">
        <v>88.966671018210107</v>
      </c>
      <c r="AA104" s="4" t="s">
        <v>0</v>
      </c>
      <c r="AB104" s="6">
        <v>1.6053744924594</v>
      </c>
      <c r="AC104" s="6">
        <v>1.66286787192899</v>
      </c>
      <c r="AD104" s="5">
        <v>96.542516670136905</v>
      </c>
      <c r="AE104" s="4" t="s">
        <v>0</v>
      </c>
      <c r="AF104" s="7"/>
      <c r="AG104" s="7"/>
      <c r="AH104" s="5"/>
      <c r="AI104" s="4" t="s">
        <v>8</v>
      </c>
      <c r="AJ104" s="28">
        <v>-1.7591401800477702</v>
      </c>
      <c r="AK104" s="28">
        <v>-2.0493749010919502</v>
      </c>
      <c r="AL104" s="28">
        <v>72.894633764199</v>
      </c>
      <c r="AM104" s="28">
        <v>82.525338089669603</v>
      </c>
      <c r="AN104" s="30">
        <v>522</v>
      </c>
      <c r="AO104" s="28">
        <v>72.72999999999999</v>
      </c>
      <c r="AP104" s="28">
        <v>70.692497938994208</v>
      </c>
      <c r="AQ104" s="28">
        <v>28.800988875154498</v>
      </c>
    </row>
    <row r="105" spans="1:43" x14ac:dyDescent="0.2">
      <c r="A105" s="4" t="s">
        <v>531</v>
      </c>
      <c r="B105" s="4" t="s">
        <v>532</v>
      </c>
      <c r="C105" s="4" t="str">
        <f t="shared" si="4"/>
        <v>A</v>
      </c>
      <c r="D105" s="4" t="str">
        <f t="shared" si="5"/>
        <v>B</v>
      </c>
      <c r="E105" s="4" t="str">
        <f t="shared" si="6"/>
        <v>B</v>
      </c>
      <c r="F105" s="4" t="str">
        <f t="shared" si="7"/>
        <v>B</v>
      </c>
      <c r="G105" s="4" t="s">
        <v>649</v>
      </c>
      <c r="H105" s="4" t="s">
        <v>652</v>
      </c>
      <c r="I105" s="4" t="s">
        <v>2</v>
      </c>
      <c r="J105" s="7">
        <v>7.883</v>
      </c>
      <c r="K105" s="4" t="s">
        <v>2</v>
      </c>
      <c r="L105" s="7">
        <v>7.8550000000000004</v>
      </c>
      <c r="M105" s="4" t="s">
        <v>2</v>
      </c>
      <c r="N105" s="7">
        <v>7.1520000000000001</v>
      </c>
      <c r="O105" s="4" t="s">
        <v>1</v>
      </c>
      <c r="P105" s="4" t="s">
        <v>0</v>
      </c>
      <c r="Q105" s="5">
        <v>816.87958379500003</v>
      </c>
      <c r="R105" s="4" t="s">
        <v>0</v>
      </c>
      <c r="S105" s="6">
        <v>1.8292767084304999</v>
      </c>
      <c r="T105" s="4" t="s">
        <v>1</v>
      </c>
      <c r="U105" s="7">
        <v>19.775599249018398</v>
      </c>
      <c r="V105" s="4" t="s">
        <v>2</v>
      </c>
      <c r="W105" s="4" t="s">
        <v>0</v>
      </c>
      <c r="X105" s="5">
        <v>1859.79731857</v>
      </c>
      <c r="Y105" s="5">
        <v>2154.2988505574099</v>
      </c>
      <c r="Z105" s="5">
        <v>86.329587841946505</v>
      </c>
      <c r="AA105" s="4" t="s">
        <v>0</v>
      </c>
      <c r="AB105" s="6">
        <v>1.8292767084304999</v>
      </c>
      <c r="AC105" s="6">
        <v>1.7705848623899201</v>
      </c>
      <c r="AD105" s="5">
        <v>103.314828184025</v>
      </c>
      <c r="AE105" s="4" t="s">
        <v>0</v>
      </c>
      <c r="AF105" s="7">
        <v>6.7930000000000001</v>
      </c>
      <c r="AG105" s="7">
        <v>6.8283712092181599</v>
      </c>
      <c r="AH105" s="5">
        <v>99.481996392193693</v>
      </c>
      <c r="AI105" s="4" t="s">
        <v>1</v>
      </c>
      <c r="AJ105" s="28">
        <v>0.92038200801623005</v>
      </c>
      <c r="AK105" s="28">
        <v>-1.0167768174885601</v>
      </c>
      <c r="AL105" s="28">
        <v>86.029609690444104</v>
      </c>
      <c r="AM105" s="28">
        <v>72.795884641399695</v>
      </c>
      <c r="AN105" s="30">
        <v>517</v>
      </c>
      <c r="AO105" s="28">
        <v>73.8</v>
      </c>
      <c r="AP105" s="28">
        <v>90.575170842824605</v>
      </c>
      <c r="AQ105" s="28">
        <v>9.3963553530751689</v>
      </c>
    </row>
    <row r="106" spans="1:43" x14ac:dyDescent="0.2">
      <c r="A106" s="4" t="s">
        <v>11</v>
      </c>
      <c r="B106" s="4" t="s">
        <v>12</v>
      </c>
      <c r="C106" s="4" t="str">
        <f t="shared" si="4"/>
        <v>B</v>
      </c>
      <c r="D106" s="4" t="str">
        <f t="shared" si="5"/>
        <v>A</v>
      </c>
      <c r="E106" s="4" t="str">
        <f t="shared" si="6"/>
        <v>A</v>
      </c>
      <c r="F106" s="4" t="str">
        <f t="shared" si="7"/>
        <v/>
      </c>
      <c r="G106" s="4" t="s">
        <v>649</v>
      </c>
      <c r="H106" s="4" t="s">
        <v>650</v>
      </c>
      <c r="I106" s="4" t="s">
        <v>0</v>
      </c>
      <c r="J106" s="7">
        <v>7.3179999999999996</v>
      </c>
      <c r="K106" s="4" t="s">
        <v>1</v>
      </c>
      <c r="L106" s="7">
        <v>7.5279999999999996</v>
      </c>
      <c r="M106" s="4" t="s">
        <v>0</v>
      </c>
      <c r="N106" s="7">
        <v>7.25</v>
      </c>
      <c r="O106" s="4" t="s">
        <v>0</v>
      </c>
      <c r="P106" s="4" t="s">
        <v>2</v>
      </c>
      <c r="Q106" s="5">
        <v>737.08374413199999</v>
      </c>
      <c r="R106" s="4" t="s">
        <v>2</v>
      </c>
      <c r="S106" s="6">
        <v>1.6166239076405</v>
      </c>
      <c r="T106" s="4" t="s">
        <v>0</v>
      </c>
      <c r="U106" s="7">
        <v>20.2428685478394</v>
      </c>
      <c r="V106" s="4" t="s">
        <v>2</v>
      </c>
      <c r="W106" s="4" t="s">
        <v>8</v>
      </c>
      <c r="X106" s="5">
        <v>2750.5745904750002</v>
      </c>
      <c r="Y106" s="5">
        <v>2115.3623119312902</v>
      </c>
      <c r="Z106" s="5">
        <v>130.02853340824501</v>
      </c>
      <c r="AA106" s="4" t="s">
        <v>1</v>
      </c>
      <c r="AB106" s="6">
        <v>1.6166239076405</v>
      </c>
      <c r="AC106" s="6">
        <v>1.6979271689656701</v>
      </c>
      <c r="AD106" s="5">
        <v>95.211616681138494</v>
      </c>
      <c r="AE106" s="4" t="s">
        <v>2</v>
      </c>
      <c r="AF106" s="7"/>
      <c r="AG106" s="7"/>
      <c r="AH106" s="5"/>
      <c r="AI106" s="4" t="s">
        <v>8</v>
      </c>
      <c r="AJ106" s="28">
        <v>0.4855258336387</v>
      </c>
      <c r="AK106" s="28">
        <v>0.24790083966412801</v>
      </c>
      <c r="AL106" s="28">
        <v>84.686536485097591</v>
      </c>
      <c r="AM106" s="28">
        <v>89.739494841553295</v>
      </c>
      <c r="AN106" s="30">
        <v>515</v>
      </c>
      <c r="AO106" s="28">
        <v>67.540000000000006</v>
      </c>
      <c r="AP106" s="28">
        <v>84.838709677419303</v>
      </c>
      <c r="AQ106" s="28">
        <v>13.118279569892499</v>
      </c>
    </row>
    <row r="107" spans="1:43" x14ac:dyDescent="0.2">
      <c r="A107" s="4" t="s">
        <v>54</v>
      </c>
      <c r="B107" s="4" t="s">
        <v>55</v>
      </c>
      <c r="C107" s="4" t="str">
        <f t="shared" si="4"/>
        <v>B</v>
      </c>
      <c r="D107" s="4" t="str">
        <f t="shared" si="5"/>
        <v>A</v>
      </c>
      <c r="E107" s="4" t="str">
        <f t="shared" si="6"/>
        <v>A</v>
      </c>
      <c r="F107" s="4" t="str">
        <f t="shared" si="7"/>
        <v>B</v>
      </c>
      <c r="G107" s="4" t="s">
        <v>649</v>
      </c>
      <c r="H107" s="4" t="s">
        <v>650</v>
      </c>
      <c r="I107" s="4" t="s">
        <v>0</v>
      </c>
      <c r="J107" s="7">
        <v>7.5860000000000003</v>
      </c>
      <c r="K107" s="4" t="s">
        <v>0</v>
      </c>
      <c r="L107" s="7">
        <v>7.6749999999999998</v>
      </c>
      <c r="M107" s="4" t="s">
        <v>0</v>
      </c>
      <c r="N107" s="7">
        <v>7.6980000000000004</v>
      </c>
      <c r="O107" s="4" t="s">
        <v>0</v>
      </c>
      <c r="P107" s="4" t="s">
        <v>2</v>
      </c>
      <c r="Q107" s="5">
        <v>757.43004568100002</v>
      </c>
      <c r="R107" s="4" t="s">
        <v>2</v>
      </c>
      <c r="S107" s="6">
        <v>1.41426261636453</v>
      </c>
      <c r="T107" s="4" t="s">
        <v>2</v>
      </c>
      <c r="U107" s="7">
        <v>20.051810157337801</v>
      </c>
      <c r="V107" s="4" t="s">
        <v>2</v>
      </c>
      <c r="W107" s="4" t="s">
        <v>0</v>
      </c>
      <c r="X107" s="5">
        <v>2237.3819524649998</v>
      </c>
      <c r="Y107" s="5">
        <v>1975.1978165530199</v>
      </c>
      <c r="Z107" s="5">
        <v>113.273816612937</v>
      </c>
      <c r="AA107" s="4" t="s">
        <v>1</v>
      </c>
      <c r="AB107" s="6">
        <v>1.41426261636453</v>
      </c>
      <c r="AC107" s="6">
        <v>1.6210088708805399</v>
      </c>
      <c r="AD107" s="5">
        <v>87.245828309150198</v>
      </c>
      <c r="AE107" s="4" t="s">
        <v>2</v>
      </c>
      <c r="AF107" s="7">
        <v>7.3049999999999997</v>
      </c>
      <c r="AG107" s="7">
        <v>6.99455291543293</v>
      </c>
      <c r="AH107" s="5">
        <v>104.438412123269</v>
      </c>
      <c r="AI107" s="4" t="s">
        <v>2</v>
      </c>
      <c r="AJ107" s="28">
        <v>4.8117647058823598</v>
      </c>
      <c r="AK107" s="28">
        <v>-1.35710747894997</v>
      </c>
      <c r="AL107" s="28">
        <v>78.712220762155098</v>
      </c>
      <c r="AM107" s="29">
        <v>83.185929241548195</v>
      </c>
      <c r="AN107" s="30">
        <v>524</v>
      </c>
      <c r="AO107" s="28">
        <v>65.89</v>
      </c>
      <c r="AP107" s="28">
        <v>79.480164158686691</v>
      </c>
      <c r="AQ107" s="28">
        <v>17.647058823529399</v>
      </c>
    </row>
    <row r="108" spans="1:43" x14ac:dyDescent="0.2">
      <c r="A108" s="4" t="s">
        <v>62</v>
      </c>
      <c r="B108" s="4" t="s">
        <v>63</v>
      </c>
      <c r="C108" s="4" t="str">
        <f t="shared" si="4"/>
        <v>B</v>
      </c>
      <c r="D108" s="4" t="str">
        <f t="shared" si="5"/>
        <v>B</v>
      </c>
      <c r="E108" s="4" t="str">
        <f t="shared" si="6"/>
        <v>A</v>
      </c>
      <c r="F108" s="4" t="str">
        <f t="shared" si="7"/>
        <v>B</v>
      </c>
      <c r="G108" s="4" t="s">
        <v>649</v>
      </c>
      <c r="H108" s="4" t="s">
        <v>650</v>
      </c>
      <c r="I108" s="4" t="s">
        <v>0</v>
      </c>
      <c r="J108" s="7">
        <v>7.62</v>
      </c>
      <c r="K108" s="4" t="s">
        <v>0</v>
      </c>
      <c r="L108" s="7">
        <v>7.585</v>
      </c>
      <c r="M108" s="4" t="s">
        <v>0</v>
      </c>
      <c r="N108" s="7">
        <v>7.3639999999999999</v>
      </c>
      <c r="O108" s="4" t="s">
        <v>0</v>
      </c>
      <c r="P108" s="4" t="s">
        <v>0</v>
      </c>
      <c r="Q108" s="5">
        <v>850.60738937999997</v>
      </c>
      <c r="R108" s="4" t="s">
        <v>2</v>
      </c>
      <c r="S108" s="6">
        <v>1.48157120402389</v>
      </c>
      <c r="T108" s="4" t="s">
        <v>2</v>
      </c>
      <c r="U108" s="7">
        <v>21.009433863222</v>
      </c>
      <c r="V108" s="4" t="s">
        <v>0</v>
      </c>
      <c r="W108" s="4" t="s">
        <v>0</v>
      </c>
      <c r="X108" s="5">
        <v>2338.3672087800001</v>
      </c>
      <c r="Y108" s="5">
        <v>2001.9202921987501</v>
      </c>
      <c r="Z108" s="5">
        <v>116.80620941265001</v>
      </c>
      <c r="AA108" s="4" t="s">
        <v>1</v>
      </c>
      <c r="AB108" s="6">
        <v>1.48157120402389</v>
      </c>
      <c r="AC108" s="6">
        <v>1.68389159205768</v>
      </c>
      <c r="AD108" s="5">
        <v>87.984951704250904</v>
      </c>
      <c r="AE108" s="4" t="s">
        <v>2</v>
      </c>
      <c r="AF108" s="7">
        <v>7.3209999999999997</v>
      </c>
      <c r="AG108" s="7">
        <v>6.8886815539149904</v>
      </c>
      <c r="AH108" s="5">
        <v>106.2757792286</v>
      </c>
      <c r="AI108" s="4" t="s">
        <v>2</v>
      </c>
      <c r="AJ108" s="28">
        <v>3.8531503224739501</v>
      </c>
      <c r="AK108" s="28">
        <v>-1.1578668783909001</v>
      </c>
      <c r="AL108" s="28">
        <v>71.104100946372199</v>
      </c>
      <c r="AM108" s="28">
        <v>85.681758229328693</v>
      </c>
      <c r="AN108" s="30">
        <v>511</v>
      </c>
      <c r="AO108" s="28">
        <v>68</v>
      </c>
      <c r="AP108" s="28">
        <v>72.924901185770793</v>
      </c>
      <c r="AQ108" s="28">
        <v>22.332015810276701</v>
      </c>
    </row>
    <row r="109" spans="1:43" x14ac:dyDescent="0.2">
      <c r="A109" s="4" t="s">
        <v>159</v>
      </c>
      <c r="B109" s="4" t="s">
        <v>160</v>
      </c>
      <c r="C109" s="4" t="str">
        <f t="shared" si="4"/>
        <v>B</v>
      </c>
      <c r="D109" s="4" t="str">
        <f t="shared" si="5"/>
        <v>C</v>
      </c>
      <c r="E109" s="4" t="str">
        <f t="shared" si="6"/>
        <v>A</v>
      </c>
      <c r="F109" s="4" t="str">
        <f t="shared" si="7"/>
        <v>B</v>
      </c>
      <c r="G109" s="4" t="s">
        <v>649</v>
      </c>
      <c r="H109" s="4" t="s">
        <v>650</v>
      </c>
      <c r="I109" s="4" t="s">
        <v>0</v>
      </c>
      <c r="J109" s="7">
        <v>7.25</v>
      </c>
      <c r="K109" s="4" t="s">
        <v>1</v>
      </c>
      <c r="L109" s="7">
        <v>7.4550000000000001</v>
      </c>
      <c r="M109" s="4" t="s">
        <v>0</v>
      </c>
      <c r="N109" s="7">
        <v>7.1120000000000001</v>
      </c>
      <c r="O109" s="4" t="s">
        <v>1</v>
      </c>
      <c r="P109" s="4" t="s">
        <v>1</v>
      </c>
      <c r="Q109" s="5">
        <v>1043.81948986</v>
      </c>
      <c r="R109" s="4" t="s">
        <v>2</v>
      </c>
      <c r="S109" s="6">
        <v>1.63187707825316</v>
      </c>
      <c r="T109" s="4" t="s">
        <v>0</v>
      </c>
      <c r="U109" s="7">
        <v>19.916695741898</v>
      </c>
      <c r="V109" s="4" t="s">
        <v>2</v>
      </c>
      <c r="W109" s="4" t="s">
        <v>0</v>
      </c>
      <c r="X109" s="5">
        <v>1773.0291130400001</v>
      </c>
      <c r="Y109" s="5">
        <v>2056.4591657005399</v>
      </c>
      <c r="Z109" s="5">
        <v>86.217569627063696</v>
      </c>
      <c r="AA109" s="4" t="s">
        <v>0</v>
      </c>
      <c r="AB109" s="6">
        <v>1.63187707825316</v>
      </c>
      <c r="AC109" s="6">
        <v>1.6912207228599401</v>
      </c>
      <c r="AD109" s="5">
        <v>96.491076309280999</v>
      </c>
      <c r="AE109" s="4" t="s">
        <v>0</v>
      </c>
      <c r="AF109" s="7">
        <v>7.0110000000000001</v>
      </c>
      <c r="AG109" s="7">
        <v>6.9204205265144401</v>
      </c>
      <c r="AH109" s="5">
        <v>101.30887238916399</v>
      </c>
      <c r="AI109" s="4" t="s">
        <v>0</v>
      </c>
      <c r="AJ109" s="28">
        <v>0.50228652822550401</v>
      </c>
      <c r="AK109" s="28">
        <v>-0.307056022057906</v>
      </c>
      <c r="AL109" s="28">
        <v>84.681583476764203</v>
      </c>
      <c r="AM109" s="28">
        <v>77.407556689163698</v>
      </c>
      <c r="AN109" s="30">
        <v>522</v>
      </c>
      <c r="AO109" s="28">
        <v>74.099999999999994</v>
      </c>
      <c r="AP109" s="28">
        <v>80.047086521483209</v>
      </c>
      <c r="AQ109" s="28">
        <v>19.2601291837933</v>
      </c>
    </row>
    <row r="110" spans="1:43" x14ac:dyDescent="0.2">
      <c r="A110" s="4" t="s">
        <v>284</v>
      </c>
      <c r="B110" s="4" t="s">
        <v>285</v>
      </c>
      <c r="C110" s="4" t="str">
        <f t="shared" si="4"/>
        <v>C</v>
      </c>
      <c r="D110" s="4" t="str">
        <f t="shared" si="5"/>
        <v>A</v>
      </c>
      <c r="E110" s="4" t="str">
        <f t="shared" si="6"/>
        <v>A</v>
      </c>
      <c r="F110" s="4" t="str">
        <f t="shared" si="7"/>
        <v>B</v>
      </c>
      <c r="G110" s="4" t="s">
        <v>649</v>
      </c>
      <c r="H110" s="4" t="s">
        <v>650</v>
      </c>
      <c r="I110" s="4" t="s">
        <v>1</v>
      </c>
      <c r="J110" s="7">
        <v>7.5469999999999997</v>
      </c>
      <c r="K110" s="4" t="s">
        <v>0</v>
      </c>
      <c r="L110" s="7">
        <v>7.1859999999999999</v>
      </c>
      <c r="M110" s="4" t="s">
        <v>1</v>
      </c>
      <c r="N110" s="7">
        <v>6.9669999999999996</v>
      </c>
      <c r="O110" s="4" t="s">
        <v>1</v>
      </c>
      <c r="P110" s="4" t="s">
        <v>2</v>
      </c>
      <c r="Q110" s="5">
        <v>654.52126740599999</v>
      </c>
      <c r="R110" s="4" t="s">
        <v>2</v>
      </c>
      <c r="S110" s="6">
        <v>1.53198442136499</v>
      </c>
      <c r="T110" s="4" t="s">
        <v>2</v>
      </c>
      <c r="U110" s="7">
        <v>20.486800624514601</v>
      </c>
      <c r="V110" s="4" t="s">
        <v>2</v>
      </c>
      <c r="W110" s="4" t="s">
        <v>0</v>
      </c>
      <c r="X110" s="5">
        <v>1382.1501352749999</v>
      </c>
      <c r="Y110" s="5">
        <v>2027.0774419904601</v>
      </c>
      <c r="Z110" s="5">
        <v>68.184377500536797</v>
      </c>
      <c r="AA110" s="4" t="s">
        <v>2</v>
      </c>
      <c r="AB110" s="6">
        <v>1.53198442136499</v>
      </c>
      <c r="AC110" s="6">
        <v>1.6421487180927401</v>
      </c>
      <c r="AD110" s="5">
        <v>93.291454329684697</v>
      </c>
      <c r="AE110" s="4" t="s">
        <v>2</v>
      </c>
      <c r="AF110" s="7">
        <v>6.8559999999999999</v>
      </c>
      <c r="AG110" s="7">
        <v>6.99576670074772</v>
      </c>
      <c r="AH110" s="5">
        <v>98.002124617266304</v>
      </c>
      <c r="AI110" s="4" t="s">
        <v>1</v>
      </c>
      <c r="AJ110" s="28">
        <v>3.7967552951779995</v>
      </c>
      <c r="AK110" s="28">
        <v>0.59794988610477595</v>
      </c>
      <c r="AL110" s="28">
        <v>78.164924506387905</v>
      </c>
      <c r="AM110" s="28">
        <v>94.275246972961</v>
      </c>
      <c r="AN110" s="30">
        <v>520</v>
      </c>
      <c r="AO110" s="28">
        <v>67</v>
      </c>
      <c r="AP110" s="28">
        <v>79.807692307692307</v>
      </c>
      <c r="AQ110" s="28">
        <v>16.466346153846199</v>
      </c>
    </row>
    <row r="111" spans="1:43" x14ac:dyDescent="0.2">
      <c r="A111" s="4" t="s">
        <v>449</v>
      </c>
      <c r="B111" s="4" t="s">
        <v>450</v>
      </c>
      <c r="C111" s="4" t="str">
        <f t="shared" si="4"/>
        <v>B</v>
      </c>
      <c r="D111" s="4" t="str">
        <f t="shared" si="5"/>
        <v>B</v>
      </c>
      <c r="E111" s="4" t="str">
        <f t="shared" si="6"/>
        <v>A</v>
      </c>
      <c r="F111" s="4" t="str">
        <f t="shared" si="7"/>
        <v>B</v>
      </c>
      <c r="G111" s="4" t="s">
        <v>649</v>
      </c>
      <c r="H111" s="4" t="s">
        <v>650</v>
      </c>
      <c r="I111" s="4" t="s">
        <v>0</v>
      </c>
      <c r="J111" s="7">
        <v>7.6059999999999999</v>
      </c>
      <c r="K111" s="4" t="s">
        <v>0</v>
      </c>
      <c r="L111" s="7">
        <v>7.4814988153391599</v>
      </c>
      <c r="M111" s="4" t="s">
        <v>0</v>
      </c>
      <c r="N111" s="7">
        <v>7.5730000000000004</v>
      </c>
      <c r="O111" s="4" t="s">
        <v>0</v>
      </c>
      <c r="P111" s="4" t="s">
        <v>0</v>
      </c>
      <c r="Q111" s="5">
        <v>764.03184245800003</v>
      </c>
      <c r="R111" s="4" t="s">
        <v>2</v>
      </c>
      <c r="S111" s="6">
        <v>1.57715470664333</v>
      </c>
      <c r="T111" s="4" t="s">
        <v>0</v>
      </c>
      <c r="U111" s="7">
        <v>20.028920392909001</v>
      </c>
      <c r="V111" s="4" t="s">
        <v>2</v>
      </c>
      <c r="W111" s="4" t="s">
        <v>0</v>
      </c>
      <c r="X111" s="5">
        <v>2986.3908005500002</v>
      </c>
      <c r="Y111" s="5">
        <v>2070.2694042172002</v>
      </c>
      <c r="Z111" s="5">
        <v>144.25131311251701</v>
      </c>
      <c r="AA111" s="4" t="s">
        <v>1</v>
      </c>
      <c r="AB111" s="6">
        <v>1.57715470664333</v>
      </c>
      <c r="AC111" s="6">
        <v>1.6709700019365099</v>
      </c>
      <c r="AD111" s="5">
        <v>94.385578724665393</v>
      </c>
      <c r="AE111" s="4" t="s">
        <v>2</v>
      </c>
      <c r="AF111" s="7">
        <v>7.1260000000000003</v>
      </c>
      <c r="AG111" s="7">
        <v>6.9395492228766402</v>
      </c>
      <c r="AH111" s="5">
        <v>102.68678513740799</v>
      </c>
      <c r="AI111" s="4" t="s">
        <v>0</v>
      </c>
      <c r="AJ111" s="28">
        <v>0.556996062614035</v>
      </c>
      <c r="AK111" s="28">
        <v>0.23962981325400501</v>
      </c>
      <c r="AL111" s="28">
        <v>52.825112107623298</v>
      </c>
      <c r="AM111" s="28">
        <v>86.606241190168802</v>
      </c>
      <c r="AN111" s="30">
        <v>521</v>
      </c>
      <c r="AO111" s="28">
        <v>66.180000000000007</v>
      </c>
      <c r="AP111" s="28">
        <v>65.279091769158001</v>
      </c>
      <c r="AQ111" s="28">
        <v>34.0586565752129</v>
      </c>
    </row>
    <row r="112" spans="1:43" x14ac:dyDescent="0.2">
      <c r="A112" s="4" t="s">
        <v>451</v>
      </c>
      <c r="B112" s="4" t="s">
        <v>452</v>
      </c>
      <c r="C112" s="4" t="str">
        <f t="shared" si="4"/>
        <v>C</v>
      </c>
      <c r="D112" s="4" t="str">
        <f t="shared" si="5"/>
        <v>A</v>
      </c>
      <c r="E112" s="4" t="str">
        <f t="shared" si="6"/>
        <v>C</v>
      </c>
      <c r="F112" s="4" t="str">
        <f t="shared" si="7"/>
        <v/>
      </c>
      <c r="G112" s="4" t="s">
        <v>649</v>
      </c>
      <c r="H112" s="4" t="s">
        <v>650</v>
      </c>
      <c r="I112" s="4" t="s">
        <v>1</v>
      </c>
      <c r="J112" s="7">
        <v>7.1989999999999998</v>
      </c>
      <c r="K112" s="4" t="s">
        <v>1</v>
      </c>
      <c r="L112" s="7">
        <v>7.4279999999999999</v>
      </c>
      <c r="M112" s="4" t="s">
        <v>1</v>
      </c>
      <c r="N112" s="7">
        <v>6.6639999999999997</v>
      </c>
      <c r="O112" s="4" t="s">
        <v>1</v>
      </c>
      <c r="P112" s="4" t="s">
        <v>2</v>
      </c>
      <c r="Q112" s="5">
        <v>642.79085141799999</v>
      </c>
      <c r="R112" s="4" t="s">
        <v>1</v>
      </c>
      <c r="S112" s="6">
        <v>1.81845065514357</v>
      </c>
      <c r="T112" s="4" t="s">
        <v>1</v>
      </c>
      <c r="U112" s="7">
        <v>21.1047123608463</v>
      </c>
      <c r="V112" s="4" t="s">
        <v>0</v>
      </c>
      <c r="W112" s="4" t="s">
        <v>8</v>
      </c>
      <c r="X112" s="5">
        <v>1862.1534156949999</v>
      </c>
      <c r="Y112" s="5">
        <v>2092.12988363268</v>
      </c>
      <c r="Z112" s="5">
        <v>89.0075434734309</v>
      </c>
      <c r="AA112" s="4" t="s">
        <v>0</v>
      </c>
      <c r="AB112" s="6">
        <v>1.81845065514357</v>
      </c>
      <c r="AC112" s="6">
        <v>1.6903077967318201</v>
      </c>
      <c r="AD112" s="5">
        <v>107.581036936557</v>
      </c>
      <c r="AE112" s="4" t="s">
        <v>1</v>
      </c>
      <c r="AF112" s="7"/>
      <c r="AG112" s="7"/>
      <c r="AH112" s="5"/>
      <c r="AI112" s="4" t="s">
        <v>8</v>
      </c>
      <c r="AJ112" s="28">
        <v>2.1764338596021799</v>
      </c>
      <c r="AK112" s="28">
        <v>-0.88768248844545206</v>
      </c>
      <c r="AL112" s="28">
        <v>71.066768994627807</v>
      </c>
      <c r="AM112" s="28">
        <v>86.490433403820006</v>
      </c>
      <c r="AN112" s="30">
        <v>516</v>
      </c>
      <c r="AO112" s="28">
        <v>72.37</v>
      </c>
      <c r="AP112" s="28">
        <v>77.768456375838895</v>
      </c>
      <c r="AQ112" s="28">
        <v>22.110552763819101</v>
      </c>
    </row>
    <row r="113" spans="1:43" x14ac:dyDescent="0.2">
      <c r="A113" s="4" t="s">
        <v>455</v>
      </c>
      <c r="B113" s="4" t="s">
        <v>456</v>
      </c>
      <c r="C113" s="4" t="str">
        <f t="shared" si="4"/>
        <v>B</v>
      </c>
      <c r="D113" s="4" t="str">
        <f t="shared" si="5"/>
        <v>C</v>
      </c>
      <c r="E113" s="4" t="str">
        <f t="shared" si="6"/>
        <v>A</v>
      </c>
      <c r="F113" s="4" t="str">
        <f t="shared" si="7"/>
        <v>B</v>
      </c>
      <c r="G113" s="4" t="s">
        <v>649</v>
      </c>
      <c r="H113" s="4" t="s">
        <v>650</v>
      </c>
      <c r="I113" s="4" t="s">
        <v>0</v>
      </c>
      <c r="J113" s="7">
        <v>7.5789999999999997</v>
      </c>
      <c r="K113" s="4" t="s">
        <v>0</v>
      </c>
      <c r="L113" s="7">
        <v>7.4610000000000003</v>
      </c>
      <c r="M113" s="4" t="s">
        <v>0</v>
      </c>
      <c r="N113" s="7">
        <v>7.492</v>
      </c>
      <c r="O113" s="4" t="s">
        <v>0</v>
      </c>
      <c r="P113" s="4" t="s">
        <v>1</v>
      </c>
      <c r="Q113" s="5">
        <v>1045.2123945000001</v>
      </c>
      <c r="R113" s="4" t="s">
        <v>2</v>
      </c>
      <c r="S113" s="6">
        <v>1.6780485082200101</v>
      </c>
      <c r="T113" s="4" t="s">
        <v>0</v>
      </c>
      <c r="U113" s="7">
        <v>20.8165023176579</v>
      </c>
      <c r="V113" s="4" t="s">
        <v>2</v>
      </c>
      <c r="W113" s="4" t="s">
        <v>0</v>
      </c>
      <c r="X113" s="5">
        <v>1817.610679415</v>
      </c>
      <c r="Y113" s="5">
        <v>1941.1025074981201</v>
      </c>
      <c r="Z113" s="5">
        <v>93.638057361417196</v>
      </c>
      <c r="AA113" s="4" t="s">
        <v>0</v>
      </c>
      <c r="AB113" s="6">
        <v>1.6780485082200101</v>
      </c>
      <c r="AC113" s="6">
        <v>1.61559160274211</v>
      </c>
      <c r="AD113" s="5">
        <v>103.865884507687</v>
      </c>
      <c r="AE113" s="4" t="s">
        <v>0</v>
      </c>
      <c r="AF113" s="7">
        <v>7.28</v>
      </c>
      <c r="AG113" s="7">
        <v>7.0057808710606002</v>
      </c>
      <c r="AH113" s="5">
        <v>103.91418364328401</v>
      </c>
      <c r="AI113" s="4" t="s">
        <v>2</v>
      </c>
      <c r="AJ113" s="28">
        <v>-2.2369714847591</v>
      </c>
      <c r="AK113" s="28">
        <v>-4.2075736325385797</v>
      </c>
      <c r="AL113" s="28">
        <v>75.851851851851805</v>
      </c>
      <c r="AM113" s="28">
        <v>88.177547636193694</v>
      </c>
      <c r="AN113" s="30">
        <v>515</v>
      </c>
      <c r="AO113" s="28">
        <v>64.429999999999993</v>
      </c>
      <c r="AP113" s="28">
        <v>77.7777777777778</v>
      </c>
      <c r="AQ113" s="28">
        <v>21.3333333333333</v>
      </c>
    </row>
    <row r="114" spans="1:43" x14ac:dyDescent="0.2">
      <c r="A114" s="4" t="s">
        <v>161</v>
      </c>
      <c r="B114" s="4" t="s">
        <v>162</v>
      </c>
      <c r="C114" s="4" t="str">
        <f t="shared" si="4"/>
        <v>A</v>
      </c>
      <c r="D114" s="4" t="str">
        <f t="shared" si="5"/>
        <v>B</v>
      </c>
      <c r="E114" s="4" t="str">
        <f t="shared" si="6"/>
        <v>B</v>
      </c>
      <c r="F114" s="4" t="str">
        <f t="shared" si="7"/>
        <v>B</v>
      </c>
      <c r="G114" s="4" t="s">
        <v>649</v>
      </c>
      <c r="H114" s="4" t="s">
        <v>654</v>
      </c>
      <c r="I114" s="4" t="s">
        <v>2</v>
      </c>
      <c r="J114" s="7">
        <v>7.758</v>
      </c>
      <c r="K114" s="4" t="s">
        <v>0</v>
      </c>
      <c r="L114" s="7">
        <v>7.93</v>
      </c>
      <c r="M114" s="4" t="s">
        <v>2</v>
      </c>
      <c r="N114" s="7">
        <v>7.42</v>
      </c>
      <c r="O114" s="4" t="s">
        <v>0</v>
      </c>
      <c r="P114" s="4" t="s">
        <v>0</v>
      </c>
      <c r="Q114" s="5">
        <v>786.83969136099995</v>
      </c>
      <c r="R114" s="4" t="s">
        <v>0</v>
      </c>
      <c r="S114" s="6">
        <v>1.83624604179861</v>
      </c>
      <c r="T114" s="4" t="s">
        <v>1</v>
      </c>
      <c r="U114" s="7">
        <v>19.130966743631699</v>
      </c>
      <c r="V114" s="4" t="s">
        <v>2</v>
      </c>
      <c r="W114" s="4" t="s">
        <v>0</v>
      </c>
      <c r="X114" s="5">
        <v>2331.47134998</v>
      </c>
      <c r="Y114" s="5">
        <v>1980.0101843811301</v>
      </c>
      <c r="Z114" s="5">
        <v>117.750472617328</v>
      </c>
      <c r="AA114" s="4" t="s">
        <v>1</v>
      </c>
      <c r="AB114" s="6">
        <v>1.83624604179861</v>
      </c>
      <c r="AC114" s="6">
        <v>1.6676772955963901</v>
      </c>
      <c r="AD114" s="5">
        <v>110.107995512521</v>
      </c>
      <c r="AE114" s="4" t="s">
        <v>1</v>
      </c>
      <c r="AF114" s="7">
        <v>7.2969999999999997</v>
      </c>
      <c r="AG114" s="7">
        <v>6.9355077975966397</v>
      </c>
      <c r="AH114" s="5">
        <v>105.212195169453</v>
      </c>
      <c r="AI114" s="4" t="s">
        <v>2</v>
      </c>
      <c r="AJ114" s="28">
        <v>3.27056491575817</v>
      </c>
      <c r="AK114" s="28">
        <v>-0.84160915670762304</v>
      </c>
      <c r="AL114" s="28">
        <v>85.201305767138209</v>
      </c>
      <c r="AM114" s="28">
        <v>72.394150042709697</v>
      </c>
      <c r="AN114" s="30">
        <v>518</v>
      </c>
      <c r="AO114" s="28">
        <v>77.64</v>
      </c>
      <c r="AP114" s="28">
        <v>91.569086651053894</v>
      </c>
      <c r="AQ114" s="28">
        <v>4.8009367681498798</v>
      </c>
    </row>
    <row r="115" spans="1:43" x14ac:dyDescent="0.2">
      <c r="A115" s="4" t="s">
        <v>266</v>
      </c>
      <c r="B115" s="4" t="s">
        <v>267</v>
      </c>
      <c r="C115" s="4" t="str">
        <f t="shared" si="4"/>
        <v>B</v>
      </c>
      <c r="D115" s="4" t="str">
        <f t="shared" si="5"/>
        <v>C</v>
      </c>
      <c r="E115" s="4" t="str">
        <f t="shared" si="6"/>
        <v>A</v>
      </c>
      <c r="F115" s="4" t="str">
        <f t="shared" si="7"/>
        <v>B</v>
      </c>
      <c r="G115" s="4" t="s">
        <v>649</v>
      </c>
      <c r="H115" s="4" t="s">
        <v>654</v>
      </c>
      <c r="I115" s="4" t="s">
        <v>0</v>
      </c>
      <c r="J115" s="7">
        <v>7.5869999999999997</v>
      </c>
      <c r="K115" s="4" t="s">
        <v>0</v>
      </c>
      <c r="L115" s="7">
        <v>7.57</v>
      </c>
      <c r="M115" s="4" t="s">
        <v>0</v>
      </c>
      <c r="N115" s="7">
        <v>7.5430000000000001</v>
      </c>
      <c r="O115" s="4" t="s">
        <v>0</v>
      </c>
      <c r="P115" s="4" t="s">
        <v>1</v>
      </c>
      <c r="Q115" s="5">
        <v>903.22503411800005</v>
      </c>
      <c r="R115" s="4" t="s">
        <v>2</v>
      </c>
      <c r="S115" s="6">
        <v>1.62475849514563</v>
      </c>
      <c r="T115" s="4" t="s">
        <v>0</v>
      </c>
      <c r="U115" s="7">
        <v>19.402320817862101</v>
      </c>
      <c r="V115" s="4" t="s">
        <v>2</v>
      </c>
      <c r="W115" s="4" t="s">
        <v>0</v>
      </c>
      <c r="X115" s="5">
        <v>2429.0223734000001</v>
      </c>
      <c r="Y115" s="5">
        <v>1965.5324106816199</v>
      </c>
      <c r="Z115" s="5">
        <v>123.580886288089</v>
      </c>
      <c r="AA115" s="4" t="s">
        <v>1</v>
      </c>
      <c r="AB115" s="6">
        <v>1.62475849514563</v>
      </c>
      <c r="AC115" s="6">
        <v>1.6260074731830301</v>
      </c>
      <c r="AD115" s="5">
        <v>99.923187435605499</v>
      </c>
      <c r="AE115" s="4" t="s">
        <v>0</v>
      </c>
      <c r="AF115" s="7">
        <v>7.3440000000000003</v>
      </c>
      <c r="AG115" s="7">
        <v>7.0387928399664696</v>
      </c>
      <c r="AH115" s="5">
        <v>104.336072491018</v>
      </c>
      <c r="AI115" s="4" t="s">
        <v>2</v>
      </c>
      <c r="AJ115" s="28">
        <v>1.76415970287838</v>
      </c>
      <c r="AK115" s="28">
        <v>0.18857758620689499</v>
      </c>
      <c r="AL115" s="28">
        <v>84.098360655737707</v>
      </c>
      <c r="AM115" s="28">
        <v>89.73741741804379</v>
      </c>
      <c r="AN115" s="30">
        <v>532</v>
      </c>
      <c r="AO115" s="28">
        <v>66.3</v>
      </c>
      <c r="AP115" s="28">
        <v>74.6666666666667</v>
      </c>
      <c r="AQ115" s="28">
        <v>25.573770491803298</v>
      </c>
    </row>
    <row r="116" spans="1:43" x14ac:dyDescent="0.2">
      <c r="A116" s="4" t="s">
        <v>296</v>
      </c>
      <c r="B116" s="4" t="s">
        <v>297</v>
      </c>
      <c r="C116" s="4" t="str">
        <f t="shared" si="4"/>
        <v>B</v>
      </c>
      <c r="D116" s="4" t="str">
        <f t="shared" si="5"/>
        <v>A</v>
      </c>
      <c r="E116" s="4" t="str">
        <f t="shared" si="6"/>
        <v>A</v>
      </c>
      <c r="F116" s="4" t="str">
        <f t="shared" si="7"/>
        <v>A</v>
      </c>
      <c r="G116" s="4" t="s">
        <v>649</v>
      </c>
      <c r="H116" s="4" t="s">
        <v>654</v>
      </c>
      <c r="I116" s="4" t="s">
        <v>0</v>
      </c>
      <c r="J116" s="7">
        <v>7.9210000000000003</v>
      </c>
      <c r="K116" s="4" t="s">
        <v>2</v>
      </c>
      <c r="L116" s="7">
        <v>7.2009999999999996</v>
      </c>
      <c r="M116" s="4" t="s">
        <v>1</v>
      </c>
      <c r="N116" s="7">
        <v>7.59</v>
      </c>
      <c r="O116" s="4" t="s">
        <v>0</v>
      </c>
      <c r="P116" s="4" t="s">
        <v>2</v>
      </c>
      <c r="Q116" s="5">
        <v>729.85602125299999</v>
      </c>
      <c r="R116" s="4" t="s">
        <v>2</v>
      </c>
      <c r="S116" s="6">
        <v>1.47274274661509</v>
      </c>
      <c r="T116" s="4" t="s">
        <v>2</v>
      </c>
      <c r="U116" s="7">
        <v>18.115168933977301</v>
      </c>
      <c r="V116" s="4" t="s">
        <v>2</v>
      </c>
      <c r="W116" s="4" t="s">
        <v>2</v>
      </c>
      <c r="X116" s="5">
        <v>1504.3552484750001</v>
      </c>
      <c r="Y116" s="5">
        <v>1849.1646899156899</v>
      </c>
      <c r="Z116" s="5">
        <v>81.353232444839307</v>
      </c>
      <c r="AA116" s="4" t="s">
        <v>2</v>
      </c>
      <c r="AB116" s="6">
        <v>1.47274274661509</v>
      </c>
      <c r="AC116" s="6">
        <v>1.5820997749874199</v>
      </c>
      <c r="AD116" s="5">
        <v>93.087855133966102</v>
      </c>
      <c r="AE116" s="4" t="s">
        <v>2</v>
      </c>
      <c r="AF116" s="7">
        <v>7.1040000000000001</v>
      </c>
      <c r="AG116" s="7">
        <v>7.0776444394768401</v>
      </c>
      <c r="AH116" s="5">
        <v>100.372377572066</v>
      </c>
      <c r="AI116" s="4" t="s">
        <v>0</v>
      </c>
      <c r="AJ116" s="28">
        <v>-4.9406276505513098</v>
      </c>
      <c r="AK116" s="28">
        <v>-7.7001604200087499</v>
      </c>
      <c r="AL116" s="28">
        <v>32.779456193353504</v>
      </c>
      <c r="AM116" s="28">
        <v>59.8644537590962</v>
      </c>
      <c r="AN116" s="30">
        <v>566</v>
      </c>
      <c r="AO116" s="28">
        <v>72.27</v>
      </c>
      <c r="AP116" s="28">
        <v>46.982758620689701</v>
      </c>
      <c r="AQ116" s="28">
        <v>51.077586206896598</v>
      </c>
    </row>
    <row r="117" spans="1:43" x14ac:dyDescent="0.2">
      <c r="A117" s="4" t="s">
        <v>401</v>
      </c>
      <c r="B117" s="4" t="s">
        <v>402</v>
      </c>
      <c r="C117" s="4" t="str">
        <f t="shared" si="4"/>
        <v>C</v>
      </c>
      <c r="D117" s="4" t="str">
        <f t="shared" si="5"/>
        <v>A</v>
      </c>
      <c r="E117" s="4" t="str">
        <f t="shared" si="6"/>
        <v>A</v>
      </c>
      <c r="F117" s="4" t="str">
        <f t="shared" si="7"/>
        <v>B</v>
      </c>
      <c r="G117" s="4" t="s">
        <v>649</v>
      </c>
      <c r="H117" s="4" t="s">
        <v>654</v>
      </c>
      <c r="I117" s="4" t="s">
        <v>1</v>
      </c>
      <c r="J117" s="7">
        <v>7.5629999999999997</v>
      </c>
      <c r="K117" s="4" t="s">
        <v>0</v>
      </c>
      <c r="L117" s="7">
        <v>7.29</v>
      </c>
      <c r="M117" s="4" t="s">
        <v>1</v>
      </c>
      <c r="N117" s="7">
        <v>7.6180000000000003</v>
      </c>
      <c r="O117" s="4" t="s">
        <v>0</v>
      </c>
      <c r="P117" s="4" t="s">
        <v>2</v>
      </c>
      <c r="Q117" s="5">
        <v>501.775631691</v>
      </c>
      <c r="R117" s="4" t="s">
        <v>2</v>
      </c>
      <c r="S117" s="6">
        <v>1.5936511128988999</v>
      </c>
      <c r="T117" s="4" t="s">
        <v>0</v>
      </c>
      <c r="U117" s="7">
        <v>20.4993879228435</v>
      </c>
      <c r="V117" s="4" t="s">
        <v>2</v>
      </c>
      <c r="W117" s="4" t="s">
        <v>0</v>
      </c>
      <c r="X117" s="5">
        <v>2001.3970777249999</v>
      </c>
      <c r="Y117" s="5">
        <v>2150.0181681673898</v>
      </c>
      <c r="Z117" s="5">
        <v>93.087449555411396</v>
      </c>
      <c r="AA117" s="4" t="s">
        <v>0</v>
      </c>
      <c r="AB117" s="6">
        <v>1.5936511128988999</v>
      </c>
      <c r="AC117" s="6">
        <v>1.71724192301251</v>
      </c>
      <c r="AD117" s="5">
        <v>92.802947071266502</v>
      </c>
      <c r="AE117" s="4" t="s">
        <v>2</v>
      </c>
      <c r="AF117" s="7">
        <v>6.9669999999999996</v>
      </c>
      <c r="AG117" s="7">
        <v>6.8555745846035796</v>
      </c>
      <c r="AH117" s="5">
        <v>101.62532569694</v>
      </c>
      <c r="AI117" s="4" t="s">
        <v>0</v>
      </c>
      <c r="AJ117" s="28">
        <v>1.23863280025087</v>
      </c>
      <c r="AK117" s="28">
        <v>0.65085334104715309</v>
      </c>
      <c r="AL117" s="28">
        <v>84.467713787085501</v>
      </c>
      <c r="AM117" s="28">
        <v>88.887928468158094</v>
      </c>
      <c r="AN117" s="30">
        <v>495</v>
      </c>
      <c r="AO117" s="28">
        <v>68</v>
      </c>
      <c r="AP117" s="28">
        <v>78.45303867403311</v>
      </c>
      <c r="AQ117" s="28">
        <v>21.3627992633517</v>
      </c>
    </row>
    <row r="118" spans="1:43" x14ac:dyDescent="0.2">
      <c r="A118" s="4" t="s">
        <v>441</v>
      </c>
      <c r="B118" s="4" t="s">
        <v>442</v>
      </c>
      <c r="C118" s="4" t="str">
        <f t="shared" si="4"/>
        <v>B</v>
      </c>
      <c r="D118" s="4" t="str">
        <f t="shared" si="5"/>
        <v>A</v>
      </c>
      <c r="E118" s="4" t="str">
        <f t="shared" si="6"/>
        <v>A</v>
      </c>
      <c r="F118" s="4" t="str">
        <f t="shared" si="7"/>
        <v>B</v>
      </c>
      <c r="G118" s="4" t="s">
        <v>649</v>
      </c>
      <c r="H118" s="4" t="s">
        <v>654</v>
      </c>
      <c r="I118" s="4" t="s">
        <v>0</v>
      </c>
      <c r="J118" s="7">
        <v>7.3769999999999998</v>
      </c>
      <c r="K118" s="4" t="s">
        <v>1</v>
      </c>
      <c r="L118" s="7">
        <v>7.6040000000000001</v>
      </c>
      <c r="M118" s="4" t="s">
        <v>0</v>
      </c>
      <c r="N118" s="7">
        <v>7.516</v>
      </c>
      <c r="O118" s="4" t="s">
        <v>0</v>
      </c>
      <c r="P118" s="4" t="s">
        <v>2</v>
      </c>
      <c r="Q118" s="5">
        <v>421.20304844899999</v>
      </c>
      <c r="R118" s="4" t="s">
        <v>2</v>
      </c>
      <c r="S118" s="6">
        <v>1.52472740315638</v>
      </c>
      <c r="T118" s="4" t="s">
        <v>2</v>
      </c>
      <c r="U118" s="7">
        <v>20.683124933824299</v>
      </c>
      <c r="V118" s="4" t="s">
        <v>2</v>
      </c>
      <c r="W118" s="4" t="s">
        <v>0</v>
      </c>
      <c r="X118" s="5">
        <v>2168.2878018649999</v>
      </c>
      <c r="Y118" s="5">
        <v>1937.0608652446799</v>
      </c>
      <c r="Z118" s="5">
        <v>111.936999026157</v>
      </c>
      <c r="AA118" s="4" t="s">
        <v>1</v>
      </c>
      <c r="AB118" s="6">
        <v>1.52472740315638</v>
      </c>
      <c r="AC118" s="6">
        <v>1.6126105893329701</v>
      </c>
      <c r="AD118" s="5">
        <v>94.550253684434395</v>
      </c>
      <c r="AE118" s="4" t="s">
        <v>2</v>
      </c>
      <c r="AF118" s="7">
        <v>7.3369999999999997</v>
      </c>
      <c r="AG118" s="7">
        <v>7.0199489635603802</v>
      </c>
      <c r="AH118" s="5">
        <v>104.516429365589</v>
      </c>
      <c r="AI118" s="4" t="s">
        <v>2</v>
      </c>
      <c r="AJ118" s="28">
        <v>1.8897637795275601</v>
      </c>
      <c r="AK118" s="28">
        <v>-1.37532389874427</v>
      </c>
      <c r="AL118" s="28">
        <v>58.506224066389997</v>
      </c>
      <c r="AM118" s="28">
        <v>78.822473678092393</v>
      </c>
      <c r="AN118" s="30">
        <v>547</v>
      </c>
      <c r="AO118" s="28">
        <v>67.77</v>
      </c>
      <c r="AP118" s="28">
        <v>66.511627906976699</v>
      </c>
      <c r="AQ118" s="28">
        <v>30.444964871194401</v>
      </c>
    </row>
    <row r="119" spans="1:43" x14ac:dyDescent="0.2">
      <c r="A119" s="4" t="s">
        <v>443</v>
      </c>
      <c r="B119" s="4" t="s">
        <v>444</v>
      </c>
      <c r="C119" s="4" t="str">
        <f t="shared" si="4"/>
        <v>B</v>
      </c>
      <c r="D119" s="4" t="str">
        <f t="shared" si="5"/>
        <v>A</v>
      </c>
      <c r="E119" s="4" t="str">
        <f t="shared" si="6"/>
        <v>A</v>
      </c>
      <c r="F119" s="4" t="str">
        <f t="shared" si="7"/>
        <v>B</v>
      </c>
      <c r="G119" s="4" t="s">
        <v>649</v>
      </c>
      <c r="H119" s="4" t="s">
        <v>654</v>
      </c>
      <c r="I119" s="4" t="s">
        <v>0</v>
      </c>
      <c r="J119" s="7">
        <v>7.5650000000000004</v>
      </c>
      <c r="K119" s="4" t="s">
        <v>0</v>
      </c>
      <c r="L119" s="7">
        <v>7.45</v>
      </c>
      <c r="M119" s="4" t="s">
        <v>0</v>
      </c>
      <c r="N119" s="7">
        <v>7.4950000000000001</v>
      </c>
      <c r="O119" s="4" t="s">
        <v>0</v>
      </c>
      <c r="P119" s="4" t="s">
        <v>2</v>
      </c>
      <c r="Q119" s="5">
        <v>707.409005245</v>
      </c>
      <c r="R119" s="4" t="s">
        <v>2</v>
      </c>
      <c r="S119" s="6">
        <v>1.7222360399902501</v>
      </c>
      <c r="T119" s="4" t="s">
        <v>0</v>
      </c>
      <c r="U119" s="7">
        <v>19.624378672368</v>
      </c>
      <c r="V119" s="4" t="s">
        <v>2</v>
      </c>
      <c r="W119" s="4" t="s">
        <v>0</v>
      </c>
      <c r="X119" s="5">
        <v>1544.7550021100001</v>
      </c>
      <c r="Y119" s="5">
        <v>1918.1033684035799</v>
      </c>
      <c r="Z119" s="5">
        <v>80.535545036641494</v>
      </c>
      <c r="AA119" s="4" t="s">
        <v>2</v>
      </c>
      <c r="AB119" s="6">
        <v>1.7222360399902501</v>
      </c>
      <c r="AC119" s="6">
        <v>1.60051099189579</v>
      </c>
      <c r="AD119" s="5">
        <v>107.605386574089</v>
      </c>
      <c r="AE119" s="4" t="s">
        <v>1</v>
      </c>
      <c r="AF119" s="7">
        <v>7.3470000000000004</v>
      </c>
      <c r="AG119" s="7">
        <v>7.0118363485284396</v>
      </c>
      <c r="AH119" s="5">
        <v>104.77996968001</v>
      </c>
      <c r="AI119" s="4" t="s">
        <v>2</v>
      </c>
      <c r="AJ119" s="28">
        <v>-1.22282608695652</v>
      </c>
      <c r="AK119" s="28">
        <v>-2.9059829059829099</v>
      </c>
      <c r="AL119" s="28">
        <v>77.678571428571402</v>
      </c>
      <c r="AM119" s="28">
        <v>86.078765257674903</v>
      </c>
      <c r="AN119" s="30">
        <v>510</v>
      </c>
      <c r="AO119" s="28">
        <v>63.7</v>
      </c>
      <c r="AP119" s="28">
        <v>75</v>
      </c>
      <c r="AQ119" s="28">
        <v>23.6641221374046</v>
      </c>
    </row>
    <row r="120" spans="1:43" x14ac:dyDescent="0.2">
      <c r="A120" s="4" t="s">
        <v>525</v>
      </c>
      <c r="B120" s="4" t="s">
        <v>526</v>
      </c>
      <c r="C120" s="4" t="str">
        <f t="shared" si="4"/>
        <v>B</v>
      </c>
      <c r="D120" s="4" t="str">
        <f t="shared" si="5"/>
        <v>A</v>
      </c>
      <c r="E120" s="4" t="str">
        <f t="shared" si="6"/>
        <v>C</v>
      </c>
      <c r="F120" s="4" t="str">
        <f t="shared" si="7"/>
        <v>C</v>
      </c>
      <c r="G120" s="4" t="s">
        <v>649</v>
      </c>
      <c r="H120" s="4" t="s">
        <v>654</v>
      </c>
      <c r="I120" s="4" t="s">
        <v>0</v>
      </c>
      <c r="J120" s="7">
        <v>7.3949999999999996</v>
      </c>
      <c r="K120" s="4" t="s">
        <v>1</v>
      </c>
      <c r="L120" s="7">
        <v>7.4969999999999999</v>
      </c>
      <c r="M120" s="4" t="s">
        <v>0</v>
      </c>
      <c r="N120" s="7">
        <v>7.2539999999999996</v>
      </c>
      <c r="O120" s="4" t="s">
        <v>0</v>
      </c>
      <c r="P120" s="4" t="s">
        <v>2</v>
      </c>
      <c r="Q120" s="5">
        <v>648.81775520799999</v>
      </c>
      <c r="R120" s="4" t="s">
        <v>1</v>
      </c>
      <c r="S120" s="6">
        <v>1.9133365570599601</v>
      </c>
      <c r="T120" s="4" t="s">
        <v>1</v>
      </c>
      <c r="U120" s="7">
        <v>22.551504020244099</v>
      </c>
      <c r="V120" s="4" t="s">
        <v>1</v>
      </c>
      <c r="W120" s="4" t="s">
        <v>1</v>
      </c>
      <c r="X120" s="5">
        <v>2249.6211661900002</v>
      </c>
      <c r="Y120" s="5">
        <v>2066.5402873562002</v>
      </c>
      <c r="Z120" s="5">
        <v>108.85929395879501</v>
      </c>
      <c r="AA120" s="4" t="s">
        <v>1</v>
      </c>
      <c r="AB120" s="6">
        <v>1.9133365570599601</v>
      </c>
      <c r="AC120" s="6">
        <v>1.67264742475862</v>
      </c>
      <c r="AD120" s="5">
        <v>114.389711109386</v>
      </c>
      <c r="AE120" s="4" t="s">
        <v>1</v>
      </c>
      <c r="AF120" s="7">
        <v>6.9109999999999996</v>
      </c>
      <c r="AG120" s="7">
        <v>6.9668374838616201</v>
      </c>
      <c r="AH120" s="5">
        <v>99.198524667886005</v>
      </c>
      <c r="AI120" s="4" t="s">
        <v>1</v>
      </c>
      <c r="AJ120" s="28">
        <v>3.5934004474272898</v>
      </c>
      <c r="AK120" s="28">
        <v>0.56804149172635598</v>
      </c>
      <c r="AL120" s="28">
        <v>67.062818336163005</v>
      </c>
      <c r="AM120" s="28">
        <v>95.107745114205201</v>
      </c>
      <c r="AN120" s="30">
        <v>492</v>
      </c>
      <c r="AO120" s="28">
        <v>64.38000000000001</v>
      </c>
      <c r="AP120" s="28">
        <v>71.532846715328503</v>
      </c>
      <c r="AQ120" s="28">
        <v>26.824817518248199</v>
      </c>
    </row>
    <row r="121" spans="1:43" x14ac:dyDescent="0.2">
      <c r="A121" s="4" t="s">
        <v>535</v>
      </c>
      <c r="B121" s="4" t="s">
        <v>536</v>
      </c>
      <c r="C121" s="4" t="str">
        <f t="shared" si="4"/>
        <v>A</v>
      </c>
      <c r="D121" s="4" t="str">
        <f t="shared" si="5"/>
        <v>C</v>
      </c>
      <c r="E121" s="4" t="str">
        <f t="shared" si="6"/>
        <v>C</v>
      </c>
      <c r="F121" s="4" t="str">
        <f t="shared" si="7"/>
        <v/>
      </c>
      <c r="G121" s="4" t="s">
        <v>649</v>
      </c>
      <c r="H121" s="4" t="s">
        <v>654</v>
      </c>
      <c r="I121" s="4" t="s">
        <v>2</v>
      </c>
      <c r="J121" s="7">
        <v>8.0489999999999995</v>
      </c>
      <c r="K121" s="4" t="s">
        <v>2</v>
      </c>
      <c r="L121" s="7">
        <v>7.976</v>
      </c>
      <c r="M121" s="4" t="s">
        <v>2</v>
      </c>
      <c r="N121" s="7">
        <v>7.9779999999999998</v>
      </c>
      <c r="O121" s="4" t="s">
        <v>2</v>
      </c>
      <c r="P121" s="4" t="s">
        <v>1</v>
      </c>
      <c r="Q121" s="5">
        <v>1029.5387105499999</v>
      </c>
      <c r="R121" s="4" t="s">
        <v>1</v>
      </c>
      <c r="S121" s="6">
        <v>1.61075716234652</v>
      </c>
      <c r="T121" s="4" t="s">
        <v>0</v>
      </c>
      <c r="U121" s="7">
        <v>22.665205893520501</v>
      </c>
      <c r="V121" s="4" t="s">
        <v>1</v>
      </c>
      <c r="W121" s="4" t="s">
        <v>8</v>
      </c>
      <c r="X121" s="5">
        <v>2138.0825175</v>
      </c>
      <c r="Y121" s="5">
        <v>2238.1344438084102</v>
      </c>
      <c r="Z121" s="5">
        <v>95.529673090676198</v>
      </c>
      <c r="AA121" s="4" t="s">
        <v>0</v>
      </c>
      <c r="AB121" s="6">
        <v>1.61075716234652</v>
      </c>
      <c r="AC121" s="6">
        <v>1.7712347616927799</v>
      </c>
      <c r="AD121" s="5">
        <v>90.939789416006306</v>
      </c>
      <c r="AE121" s="4" t="s">
        <v>2</v>
      </c>
      <c r="AF121" s="7"/>
      <c r="AG121" s="7"/>
      <c r="AH121" s="5"/>
      <c r="AI121" s="4" t="s">
        <v>8</v>
      </c>
      <c r="AJ121" s="28">
        <v>0</v>
      </c>
      <c r="AK121" s="28">
        <v>-1.9353899883585601</v>
      </c>
      <c r="AL121" s="28">
        <v>72.313296903460795</v>
      </c>
      <c r="AM121" s="28">
        <v>72.184906908752694</v>
      </c>
      <c r="AN121" s="30">
        <v>521</v>
      </c>
      <c r="AO121" s="28">
        <v>70.47</v>
      </c>
      <c r="AP121" s="28">
        <v>77.120315581854101</v>
      </c>
      <c r="AQ121" s="28">
        <v>21.301775147929</v>
      </c>
    </row>
    <row r="122" spans="1:43" x14ac:dyDescent="0.2">
      <c r="A122" s="4" t="s">
        <v>557</v>
      </c>
      <c r="B122" s="4" t="s">
        <v>558</v>
      </c>
      <c r="C122" s="4" t="str">
        <f t="shared" si="4"/>
        <v>B</v>
      </c>
      <c r="D122" s="4" t="str">
        <f t="shared" si="5"/>
        <v>C</v>
      </c>
      <c r="E122" s="4" t="str">
        <f t="shared" si="6"/>
        <v>A</v>
      </c>
      <c r="F122" s="4" t="str">
        <f t="shared" si="7"/>
        <v>A</v>
      </c>
      <c r="G122" s="4" t="s">
        <v>649</v>
      </c>
      <c r="H122" s="4" t="s">
        <v>654</v>
      </c>
      <c r="I122" s="4" t="s">
        <v>0</v>
      </c>
      <c r="J122" s="7">
        <v>7.3230000000000004</v>
      </c>
      <c r="K122" s="4" t="s">
        <v>1</v>
      </c>
      <c r="L122" s="7">
        <v>7.641</v>
      </c>
      <c r="M122" s="4" t="s">
        <v>0</v>
      </c>
      <c r="N122" s="7">
        <v>6.8970000000000002</v>
      </c>
      <c r="O122" s="4" t="s">
        <v>1</v>
      </c>
      <c r="P122" s="4" t="s">
        <v>1</v>
      </c>
      <c r="Q122" s="5">
        <v>975.61442462299999</v>
      </c>
      <c r="R122" s="4" t="s">
        <v>2</v>
      </c>
      <c r="S122" s="6">
        <v>1.4756582406471199</v>
      </c>
      <c r="T122" s="4" t="s">
        <v>2</v>
      </c>
      <c r="U122" s="7">
        <v>21.056517066083799</v>
      </c>
      <c r="V122" s="4" t="s">
        <v>0</v>
      </c>
      <c r="W122" s="4" t="s">
        <v>2</v>
      </c>
      <c r="X122" s="5">
        <v>1469.983788365</v>
      </c>
      <c r="Y122" s="5">
        <v>1772.8338685212</v>
      </c>
      <c r="Z122" s="5">
        <v>82.917176531108396</v>
      </c>
      <c r="AA122" s="4" t="s">
        <v>2</v>
      </c>
      <c r="AB122" s="6">
        <v>1.4756582406471199</v>
      </c>
      <c r="AC122" s="6">
        <v>1.5360353697847999</v>
      </c>
      <c r="AD122" s="5">
        <v>96.069287835074803</v>
      </c>
      <c r="AE122" s="4" t="s">
        <v>0</v>
      </c>
      <c r="AF122" s="7">
        <v>7.4080000000000004</v>
      </c>
      <c r="AG122" s="7">
        <v>7.1038785106942504</v>
      </c>
      <c r="AH122" s="5">
        <v>104.281062645538</v>
      </c>
      <c r="AI122" s="4" t="s">
        <v>2</v>
      </c>
      <c r="AJ122" s="28">
        <v>2.9652640497034799</v>
      </c>
      <c r="AK122" s="28">
        <v>-4.9002601908065904</v>
      </c>
      <c r="AL122" s="28">
        <v>81.6608996539792</v>
      </c>
      <c r="AM122" s="28">
        <v>86.781100561513099</v>
      </c>
      <c r="AN122" s="30">
        <v>538</v>
      </c>
      <c r="AO122" s="28">
        <v>70</v>
      </c>
      <c r="AP122" s="28">
        <v>82.105263157894697</v>
      </c>
      <c r="AQ122" s="28">
        <v>17.993079584775103</v>
      </c>
    </row>
    <row r="123" spans="1:43" x14ac:dyDescent="0.2">
      <c r="A123" s="4" t="s">
        <v>86</v>
      </c>
      <c r="B123" s="4" t="s">
        <v>87</v>
      </c>
      <c r="C123" s="4" t="str">
        <f t="shared" si="4"/>
        <v>C</v>
      </c>
      <c r="D123" s="4" t="str">
        <f t="shared" si="5"/>
        <v>B</v>
      </c>
      <c r="E123" s="4" t="str">
        <f t="shared" si="6"/>
        <v/>
      </c>
      <c r="F123" s="4" t="str">
        <f t="shared" si="7"/>
        <v/>
      </c>
      <c r="G123" s="4" t="s">
        <v>649</v>
      </c>
      <c r="H123" s="4" t="s">
        <v>647</v>
      </c>
      <c r="I123" s="4" t="s">
        <v>1</v>
      </c>
      <c r="J123" s="7">
        <v>7.5</v>
      </c>
      <c r="K123" s="4" t="s">
        <v>0</v>
      </c>
      <c r="L123" s="7">
        <v>6.8419999999999996</v>
      </c>
      <c r="M123" s="4" t="s">
        <v>1</v>
      </c>
      <c r="N123" s="7">
        <v>6.609</v>
      </c>
      <c r="O123" s="4" t="s">
        <v>1</v>
      </c>
      <c r="P123" s="4" t="s">
        <v>0</v>
      </c>
      <c r="Q123" s="5">
        <v>795.69438581700001</v>
      </c>
      <c r="R123" s="4" t="s">
        <v>8</v>
      </c>
      <c r="S123" s="6"/>
      <c r="T123" s="4"/>
      <c r="U123" s="7"/>
      <c r="V123" s="4"/>
      <c r="W123" s="4" t="s">
        <v>8</v>
      </c>
      <c r="X123" s="5">
        <v>1603.9225955034999</v>
      </c>
      <c r="Y123" s="5">
        <v>1953.25949372321</v>
      </c>
      <c r="Z123" s="5">
        <v>82.115182373755303</v>
      </c>
      <c r="AA123" s="4" t="s">
        <v>2</v>
      </c>
      <c r="AB123" s="6"/>
      <c r="AC123" s="6"/>
      <c r="AD123" s="5"/>
      <c r="AE123" s="4" t="s">
        <v>8</v>
      </c>
      <c r="AF123" s="7">
        <v>6.8840000000000003</v>
      </c>
      <c r="AG123" s="7">
        <v>7.0099268604416798</v>
      </c>
      <c r="AH123" s="5">
        <v>98.203592377656506</v>
      </c>
      <c r="AI123" s="4" t="s">
        <v>1</v>
      </c>
      <c r="AJ123" s="28">
        <v>0.72933549432738798</v>
      </c>
      <c r="AK123" s="28">
        <v>-0.108186080057704</v>
      </c>
      <c r="AL123" s="28">
        <v>80.909090909090892</v>
      </c>
      <c r="AM123" s="28">
        <v>85.914136163651193</v>
      </c>
      <c r="AN123" s="30">
        <v>518</v>
      </c>
      <c r="AO123" s="28">
        <v>64</v>
      </c>
      <c r="AP123" s="28">
        <v>70</v>
      </c>
      <c r="AQ123" s="28">
        <v>25</v>
      </c>
    </row>
    <row r="124" spans="1:43" x14ac:dyDescent="0.2">
      <c r="A124" s="4" t="s">
        <v>201</v>
      </c>
      <c r="B124" s="4" t="s">
        <v>202</v>
      </c>
      <c r="C124" s="4" t="str">
        <f t="shared" si="4"/>
        <v>B</v>
      </c>
      <c r="D124" s="4" t="str">
        <f t="shared" si="5"/>
        <v>C</v>
      </c>
      <c r="E124" s="4" t="str">
        <f t="shared" si="6"/>
        <v>B</v>
      </c>
      <c r="F124" s="4" t="str">
        <f t="shared" si="7"/>
        <v>B</v>
      </c>
      <c r="G124" s="4" t="s">
        <v>649</v>
      </c>
      <c r="H124" s="4" t="s">
        <v>647</v>
      </c>
      <c r="I124" s="4" t="s">
        <v>0</v>
      </c>
      <c r="J124" s="7">
        <v>7.2969999999999997</v>
      </c>
      <c r="K124" s="4" t="s">
        <v>1</v>
      </c>
      <c r="L124" s="7">
        <v>7.7439999999999998</v>
      </c>
      <c r="M124" s="4" t="s">
        <v>0</v>
      </c>
      <c r="N124" s="7">
        <v>7.75</v>
      </c>
      <c r="O124" s="4" t="s">
        <v>2</v>
      </c>
      <c r="P124" s="4" t="s">
        <v>1</v>
      </c>
      <c r="Q124" s="5">
        <v>1155.58706441</v>
      </c>
      <c r="R124" s="4" t="s">
        <v>0</v>
      </c>
      <c r="S124" s="6">
        <v>1.61400900900901</v>
      </c>
      <c r="T124" s="4" t="s">
        <v>0</v>
      </c>
      <c r="U124" s="7">
        <v>21.164408756749602</v>
      </c>
      <c r="V124" s="4" t="s">
        <v>0</v>
      </c>
      <c r="W124" s="4" t="s">
        <v>0</v>
      </c>
      <c r="X124" s="5">
        <v>1959.283196355</v>
      </c>
      <c r="Y124" s="5">
        <v>2000.3046411304899</v>
      </c>
      <c r="Z124" s="5">
        <v>97.949240134127294</v>
      </c>
      <c r="AA124" s="4" t="s">
        <v>0</v>
      </c>
      <c r="AB124" s="6">
        <v>1.61400900900901</v>
      </c>
      <c r="AC124" s="6">
        <v>1.64609768924149</v>
      </c>
      <c r="AD124" s="5">
        <v>98.050621148294695</v>
      </c>
      <c r="AE124" s="4" t="s">
        <v>0</v>
      </c>
      <c r="AF124" s="7">
        <v>6.75</v>
      </c>
      <c r="AG124" s="7">
        <v>6.99503845509612</v>
      </c>
      <c r="AH124" s="5">
        <v>96.496967719775697</v>
      </c>
      <c r="AI124" s="4" t="s">
        <v>1</v>
      </c>
      <c r="AJ124" s="28">
        <v>0.60362173038228695</v>
      </c>
      <c r="AK124" s="28">
        <v>-0.11806375442738901</v>
      </c>
      <c r="AL124" s="28">
        <v>70.776255707762601</v>
      </c>
      <c r="AM124" s="28">
        <v>90.047538006487997</v>
      </c>
      <c r="AN124" s="30">
        <v>486</v>
      </c>
      <c r="AO124" s="28">
        <v>60.760000000000005</v>
      </c>
      <c r="AP124" s="28">
        <v>69.811320754717002</v>
      </c>
      <c r="AQ124" s="28">
        <v>24.528301886792502</v>
      </c>
    </row>
    <row r="125" spans="1:43" x14ac:dyDescent="0.2">
      <c r="A125" s="4" t="s">
        <v>272</v>
      </c>
      <c r="B125" s="4" t="s">
        <v>273</v>
      </c>
      <c r="C125" s="4" t="str">
        <f t="shared" si="4"/>
        <v>B</v>
      </c>
      <c r="D125" s="4" t="str">
        <f t="shared" si="5"/>
        <v>A</v>
      </c>
      <c r="E125" s="4" t="str">
        <f t="shared" si="6"/>
        <v>A</v>
      </c>
      <c r="F125" s="4" t="str">
        <f t="shared" si="7"/>
        <v>A</v>
      </c>
      <c r="G125" s="4" t="s">
        <v>649</v>
      </c>
      <c r="H125" s="4" t="s">
        <v>647</v>
      </c>
      <c r="I125" s="4" t="s">
        <v>0</v>
      </c>
      <c r="J125" s="7">
        <v>7.3460000000000001</v>
      </c>
      <c r="K125" s="4" t="s">
        <v>1</v>
      </c>
      <c r="L125" s="7">
        <v>7.81</v>
      </c>
      <c r="M125" s="4" t="s">
        <v>0</v>
      </c>
      <c r="N125" s="7">
        <v>7.859</v>
      </c>
      <c r="O125" s="4" t="s">
        <v>2</v>
      </c>
      <c r="P125" s="4" t="s">
        <v>2</v>
      </c>
      <c r="Q125" s="5">
        <v>514.19526143799999</v>
      </c>
      <c r="R125" s="4" t="s">
        <v>2</v>
      </c>
      <c r="S125" s="6">
        <v>1.5311534446764099</v>
      </c>
      <c r="T125" s="4" t="s">
        <v>2</v>
      </c>
      <c r="U125" s="7">
        <v>20.8701538606133</v>
      </c>
      <c r="V125" s="4" t="s">
        <v>2</v>
      </c>
      <c r="W125" s="4" t="s">
        <v>2</v>
      </c>
      <c r="X125" s="5">
        <v>1799.3073979999999</v>
      </c>
      <c r="Y125" s="5">
        <v>2106.7634107372601</v>
      </c>
      <c r="Z125" s="5">
        <v>85.406239202262299</v>
      </c>
      <c r="AA125" s="4" t="s">
        <v>0</v>
      </c>
      <c r="AB125" s="6">
        <v>1.5311534446764099</v>
      </c>
      <c r="AC125" s="6">
        <v>1.6760713639939</v>
      </c>
      <c r="AD125" s="5">
        <v>91.353714261177601</v>
      </c>
      <c r="AE125" s="4" t="s">
        <v>2</v>
      </c>
      <c r="AF125" s="7">
        <v>7.2320000000000002</v>
      </c>
      <c r="AG125" s="7">
        <v>6.9465715383015203</v>
      </c>
      <c r="AH125" s="5">
        <v>104.108911282706</v>
      </c>
      <c r="AI125" s="4" t="s">
        <v>2</v>
      </c>
      <c r="AJ125" s="28">
        <v>0.27480916030533403</v>
      </c>
      <c r="AK125" s="28">
        <v>-0.58355437665782395</v>
      </c>
      <c r="AL125" s="28">
        <v>71.6666666666667</v>
      </c>
      <c r="AM125" s="28">
        <v>91.702593854030098</v>
      </c>
      <c r="AN125" s="30">
        <v>511</v>
      </c>
      <c r="AO125" s="28">
        <v>62.31</v>
      </c>
      <c r="AP125" s="28">
        <v>71.23745819397989</v>
      </c>
      <c r="AQ125" s="28">
        <v>25.752508361204001</v>
      </c>
    </row>
    <row r="126" spans="1:43" x14ac:dyDescent="0.2">
      <c r="A126" s="4" t="s">
        <v>276</v>
      </c>
      <c r="B126" s="4" t="s">
        <v>277</v>
      </c>
      <c r="C126" s="4" t="str">
        <f t="shared" si="4"/>
        <v>B</v>
      </c>
      <c r="D126" s="4" t="str">
        <f t="shared" si="5"/>
        <v>C</v>
      </c>
      <c r="E126" s="4" t="str">
        <f t="shared" si="6"/>
        <v>C</v>
      </c>
      <c r="F126" s="4" t="str">
        <f t="shared" si="7"/>
        <v/>
      </c>
      <c r="G126" s="4" t="s">
        <v>649</v>
      </c>
      <c r="H126" s="4" t="s">
        <v>647</v>
      </c>
      <c r="I126" s="4" t="s">
        <v>0</v>
      </c>
      <c r="J126" s="7">
        <v>8.0530000000000008</v>
      </c>
      <c r="K126" s="4" t="s">
        <v>2</v>
      </c>
      <c r="L126" s="7">
        <v>7.7009999999999996</v>
      </c>
      <c r="M126" s="4" t="s">
        <v>0</v>
      </c>
      <c r="N126" s="7">
        <v>8.1430000000000007</v>
      </c>
      <c r="O126" s="4" t="s">
        <v>2</v>
      </c>
      <c r="P126" s="4" t="s">
        <v>1</v>
      </c>
      <c r="Q126" s="5">
        <v>938.75571567099996</v>
      </c>
      <c r="R126" s="4" t="s">
        <v>1</v>
      </c>
      <c r="S126" s="6">
        <v>1.6532423124231199</v>
      </c>
      <c r="T126" s="4" t="s">
        <v>0</v>
      </c>
      <c r="U126" s="7">
        <v>23.0578371229842</v>
      </c>
      <c r="V126" s="4" t="s">
        <v>1</v>
      </c>
      <c r="W126" s="4" t="s">
        <v>8</v>
      </c>
      <c r="X126" s="5">
        <v>1946.3588781599999</v>
      </c>
      <c r="Y126" s="5">
        <v>2000.01778307628</v>
      </c>
      <c r="Z126" s="5">
        <v>97.317078609484</v>
      </c>
      <c r="AA126" s="4" t="s">
        <v>0</v>
      </c>
      <c r="AB126" s="6">
        <v>1.6532423124231199</v>
      </c>
      <c r="AC126" s="6">
        <v>1.6368489079933499</v>
      </c>
      <c r="AD126" s="5">
        <v>101.00152215331001</v>
      </c>
      <c r="AE126" s="4" t="s">
        <v>0</v>
      </c>
      <c r="AF126" s="7"/>
      <c r="AG126" s="7"/>
      <c r="AH126" s="5"/>
      <c r="AI126" s="4" t="s">
        <v>8</v>
      </c>
      <c r="AJ126" s="28">
        <v>0.82116788321167111</v>
      </c>
      <c r="AK126" s="28">
        <v>1.8627200816534899</v>
      </c>
      <c r="AL126" s="28">
        <v>66.308243727598608</v>
      </c>
      <c r="AM126" s="28">
        <v>88.938634399331093</v>
      </c>
      <c r="AN126" s="30">
        <v>497</v>
      </c>
      <c r="AO126" s="28">
        <v>65.239999999999995</v>
      </c>
      <c r="AP126" s="28">
        <v>63.9846743295019</v>
      </c>
      <c r="AQ126" s="28">
        <v>35.632183908046002</v>
      </c>
    </row>
    <row r="127" spans="1:43" x14ac:dyDescent="0.2">
      <c r="A127" s="4" t="s">
        <v>320</v>
      </c>
      <c r="B127" s="4" t="s">
        <v>321</v>
      </c>
      <c r="C127" s="4" t="str">
        <f t="shared" si="4"/>
        <v>B</v>
      </c>
      <c r="D127" s="4" t="str">
        <f t="shared" si="5"/>
        <v>B</v>
      </c>
      <c r="E127" s="4" t="str">
        <f t="shared" si="6"/>
        <v>A</v>
      </c>
      <c r="F127" s="4" t="str">
        <f t="shared" si="7"/>
        <v>A</v>
      </c>
      <c r="G127" s="4" t="s">
        <v>649</v>
      </c>
      <c r="H127" s="4" t="s">
        <v>647</v>
      </c>
      <c r="I127" s="4" t="s">
        <v>0</v>
      </c>
      <c r="J127" s="7">
        <v>7.6150000000000002</v>
      </c>
      <c r="K127" s="4" t="s">
        <v>0</v>
      </c>
      <c r="L127" s="7">
        <v>7.7169999999999996</v>
      </c>
      <c r="M127" s="4" t="s">
        <v>0</v>
      </c>
      <c r="N127" s="7">
        <v>7.3529999999999998</v>
      </c>
      <c r="O127" s="4" t="s">
        <v>0</v>
      </c>
      <c r="P127" s="4" t="s">
        <v>0</v>
      </c>
      <c r="Q127" s="5">
        <v>855.55600112299999</v>
      </c>
      <c r="R127" s="4" t="s">
        <v>2</v>
      </c>
      <c r="S127" s="6">
        <v>1.65970086417018</v>
      </c>
      <c r="T127" s="4" t="s">
        <v>0</v>
      </c>
      <c r="U127" s="7">
        <v>19.604062731754102</v>
      </c>
      <c r="V127" s="4" t="s">
        <v>2</v>
      </c>
      <c r="W127" s="4" t="s">
        <v>2</v>
      </c>
      <c r="X127" s="5">
        <v>1346.8696817350001</v>
      </c>
      <c r="Y127" s="5">
        <v>1961.5823296411099</v>
      </c>
      <c r="Z127" s="5">
        <v>68.662408983946406</v>
      </c>
      <c r="AA127" s="4" t="s">
        <v>2</v>
      </c>
      <c r="AB127" s="6">
        <v>1.65970086417018</v>
      </c>
      <c r="AC127" s="6">
        <v>1.61928050346889</v>
      </c>
      <c r="AD127" s="5">
        <v>102.496192637082</v>
      </c>
      <c r="AE127" s="4" t="s">
        <v>0</v>
      </c>
      <c r="AF127" s="7">
        <v>7.4210000000000003</v>
      </c>
      <c r="AG127" s="7">
        <v>7.0210545679812899</v>
      </c>
      <c r="AH127" s="5">
        <v>105.696372648101</v>
      </c>
      <c r="AI127" s="4" t="s">
        <v>2</v>
      </c>
      <c r="AJ127" s="28">
        <v>2.5653554849743401</v>
      </c>
      <c r="AK127" s="28">
        <v>0.91423595994775098</v>
      </c>
      <c r="AL127" s="28">
        <v>86.011904761904802</v>
      </c>
      <c r="AM127" s="28">
        <v>82.856010536619493</v>
      </c>
      <c r="AN127" s="30">
        <v>501</v>
      </c>
      <c r="AO127" s="28">
        <v>61.45</v>
      </c>
      <c r="AP127" s="28">
        <v>77.245508982035901</v>
      </c>
      <c r="AQ127" s="28">
        <v>18.862275449101801</v>
      </c>
    </row>
    <row r="128" spans="1:43" x14ac:dyDescent="0.2">
      <c r="A128" s="4" t="s">
        <v>322</v>
      </c>
      <c r="B128" s="4" t="s">
        <v>323</v>
      </c>
      <c r="C128" s="4" t="str">
        <f t="shared" si="4"/>
        <v>B</v>
      </c>
      <c r="D128" s="4" t="str">
        <f t="shared" si="5"/>
        <v>B</v>
      </c>
      <c r="E128" s="4" t="str">
        <f t="shared" si="6"/>
        <v>A</v>
      </c>
      <c r="F128" s="4" t="str">
        <f t="shared" si="7"/>
        <v>B</v>
      </c>
      <c r="G128" s="4" t="s">
        <v>649</v>
      </c>
      <c r="H128" s="4" t="s">
        <v>647</v>
      </c>
      <c r="I128" s="4" t="s">
        <v>0</v>
      </c>
      <c r="J128" s="7">
        <v>7.6459999999999999</v>
      </c>
      <c r="K128" s="4" t="s">
        <v>0</v>
      </c>
      <c r="L128" s="7">
        <v>7.7460000000000004</v>
      </c>
      <c r="M128" s="4" t="s">
        <v>0</v>
      </c>
      <c r="N128" s="7">
        <v>7.3620000000000001</v>
      </c>
      <c r="O128" s="4" t="s">
        <v>0</v>
      </c>
      <c r="P128" s="4" t="s">
        <v>0</v>
      </c>
      <c r="Q128" s="5">
        <v>820.626098523</v>
      </c>
      <c r="R128" s="4" t="s">
        <v>2</v>
      </c>
      <c r="S128" s="6">
        <v>1.4615291445874301</v>
      </c>
      <c r="T128" s="4" t="s">
        <v>2</v>
      </c>
      <c r="U128" s="7">
        <v>19.757261248393299</v>
      </c>
      <c r="V128" s="4" t="s">
        <v>2</v>
      </c>
      <c r="W128" s="4" t="s">
        <v>0</v>
      </c>
      <c r="X128" s="5">
        <v>2449.2854764550002</v>
      </c>
      <c r="Y128" s="5">
        <v>2162.0164070313799</v>
      </c>
      <c r="Z128" s="5">
        <v>113.287090166816</v>
      </c>
      <c r="AA128" s="4" t="s">
        <v>1</v>
      </c>
      <c r="AB128" s="6">
        <v>1.4615291445874301</v>
      </c>
      <c r="AC128" s="6">
        <v>1.71636706553649</v>
      </c>
      <c r="AD128" s="5">
        <v>85.152481303910307</v>
      </c>
      <c r="AE128" s="4" t="s">
        <v>2</v>
      </c>
      <c r="AF128" s="7">
        <v>7.2030000000000003</v>
      </c>
      <c r="AG128" s="7">
        <v>6.9879471577168299</v>
      </c>
      <c r="AH128" s="5">
        <v>103.07748237686199</v>
      </c>
      <c r="AI128" s="4" t="s">
        <v>0</v>
      </c>
      <c r="AJ128" s="28">
        <v>-4.1753035238377301</v>
      </c>
      <c r="AK128" s="28">
        <v>0.24038461538462597</v>
      </c>
      <c r="AL128" s="28">
        <v>68.361581920904001</v>
      </c>
      <c r="AM128" s="28">
        <v>87.549728892396601</v>
      </c>
      <c r="AN128" s="30">
        <v>517</v>
      </c>
      <c r="AO128" s="28">
        <v>66</v>
      </c>
      <c r="AP128" s="28">
        <v>72.727272727272691</v>
      </c>
      <c r="AQ128" s="28">
        <v>19.375</v>
      </c>
    </row>
    <row r="129" spans="1:43" x14ac:dyDescent="0.2">
      <c r="A129" s="4" t="s">
        <v>349</v>
      </c>
      <c r="B129" s="4" t="s">
        <v>350</v>
      </c>
      <c r="C129" s="4" t="str">
        <f t="shared" si="4"/>
        <v>A</v>
      </c>
      <c r="D129" s="4" t="str">
        <f t="shared" si="5"/>
        <v>B</v>
      </c>
      <c r="E129" s="4" t="str">
        <f t="shared" si="6"/>
        <v>A</v>
      </c>
      <c r="F129" s="4" t="str">
        <f t="shared" si="7"/>
        <v>A</v>
      </c>
      <c r="G129" s="4" t="s">
        <v>649</v>
      </c>
      <c r="H129" s="4" t="s">
        <v>647</v>
      </c>
      <c r="I129" s="4" t="s">
        <v>2</v>
      </c>
      <c r="J129" s="7">
        <v>7.7</v>
      </c>
      <c r="K129" s="4" t="s">
        <v>0</v>
      </c>
      <c r="L129" s="7">
        <v>7.9640000000000004</v>
      </c>
      <c r="M129" s="4" t="s">
        <v>2</v>
      </c>
      <c r="N129" s="7">
        <v>8.2379999999999995</v>
      </c>
      <c r="O129" s="4" t="s">
        <v>2</v>
      </c>
      <c r="P129" s="4" t="s">
        <v>0</v>
      </c>
      <c r="Q129" s="5">
        <v>852.20146544299996</v>
      </c>
      <c r="R129" s="4" t="s">
        <v>2</v>
      </c>
      <c r="S129" s="6">
        <v>1.4863514902363799</v>
      </c>
      <c r="T129" s="4" t="s">
        <v>2</v>
      </c>
      <c r="U129" s="7">
        <v>20.271036845809601</v>
      </c>
      <c r="V129" s="4" t="s">
        <v>2</v>
      </c>
      <c r="W129" s="4" t="s">
        <v>2</v>
      </c>
      <c r="X129" s="5">
        <v>1370.93486461</v>
      </c>
      <c r="Y129" s="5">
        <v>2026.03501510963</v>
      </c>
      <c r="Z129" s="5">
        <v>67.665901842067399</v>
      </c>
      <c r="AA129" s="4" t="s">
        <v>2</v>
      </c>
      <c r="AB129" s="6">
        <v>1.4863514902363799</v>
      </c>
      <c r="AC129" s="6">
        <v>1.6528944556854199</v>
      </c>
      <c r="AD129" s="5">
        <v>89.9241621341165</v>
      </c>
      <c r="AE129" s="4" t="s">
        <v>2</v>
      </c>
      <c r="AF129" s="7">
        <v>7.3460000000000001</v>
      </c>
      <c r="AG129" s="7">
        <v>6.9843388999159597</v>
      </c>
      <c r="AH129" s="5">
        <v>105.178172268937</v>
      </c>
      <c r="AI129" s="4" t="s">
        <v>2</v>
      </c>
      <c r="AJ129" s="28">
        <v>0.93970242756460398</v>
      </c>
      <c r="AK129" s="28">
        <v>0.140548137737184</v>
      </c>
      <c r="AL129" s="28">
        <v>83.225806451612911</v>
      </c>
      <c r="AM129" s="28">
        <v>91.615153957481596</v>
      </c>
      <c r="AN129" s="30">
        <v>501</v>
      </c>
      <c r="AO129" s="28">
        <v>62.09</v>
      </c>
      <c r="AP129" s="28">
        <v>70.344827586206904</v>
      </c>
      <c r="AQ129" s="28">
        <v>26.2068965517241</v>
      </c>
    </row>
    <row r="130" spans="1:43" x14ac:dyDescent="0.2">
      <c r="A130" s="4" t="s">
        <v>433</v>
      </c>
      <c r="B130" s="4" t="s">
        <v>434</v>
      </c>
      <c r="C130" s="4" t="str">
        <f t="shared" si="4"/>
        <v>A</v>
      </c>
      <c r="D130" s="4" t="str">
        <f t="shared" si="5"/>
        <v>C</v>
      </c>
      <c r="E130" s="4" t="str">
        <f t="shared" si="6"/>
        <v>A</v>
      </c>
      <c r="F130" s="4" t="str">
        <f t="shared" si="7"/>
        <v>A</v>
      </c>
      <c r="G130" s="4" t="s">
        <v>649</v>
      </c>
      <c r="H130" s="4" t="s">
        <v>647</v>
      </c>
      <c r="I130" s="4" t="s">
        <v>2</v>
      </c>
      <c r="J130" s="7">
        <v>7.8650000000000002</v>
      </c>
      <c r="K130" s="4" t="s">
        <v>2</v>
      </c>
      <c r="L130" s="7">
        <v>7.923</v>
      </c>
      <c r="M130" s="4" t="s">
        <v>2</v>
      </c>
      <c r="N130" s="7">
        <v>7.7140000000000004</v>
      </c>
      <c r="O130" s="4" t="s">
        <v>0</v>
      </c>
      <c r="P130" s="4" t="s">
        <v>1</v>
      </c>
      <c r="Q130" s="5">
        <v>922.30194969900003</v>
      </c>
      <c r="R130" s="4" t="s">
        <v>2</v>
      </c>
      <c r="S130" s="6">
        <v>1.4692484265087</v>
      </c>
      <c r="T130" s="4" t="s">
        <v>2</v>
      </c>
      <c r="U130" s="7">
        <v>21.080047916754399</v>
      </c>
      <c r="V130" s="4" t="s">
        <v>0</v>
      </c>
      <c r="W130" s="4" t="s">
        <v>2</v>
      </c>
      <c r="X130" s="5">
        <v>1823.49761126</v>
      </c>
      <c r="Y130" s="5">
        <v>1906.50623591818</v>
      </c>
      <c r="Z130" s="5">
        <v>95.646034453267902</v>
      </c>
      <c r="AA130" s="4" t="s">
        <v>0</v>
      </c>
      <c r="AB130" s="6">
        <v>1.4692484265087</v>
      </c>
      <c r="AC130" s="6">
        <v>1.5927680000159199</v>
      </c>
      <c r="AD130" s="5">
        <v>92.244973938076001</v>
      </c>
      <c r="AE130" s="4" t="s">
        <v>2</v>
      </c>
      <c r="AF130" s="7">
        <v>7.4740000000000002</v>
      </c>
      <c r="AG130" s="7">
        <v>7.0223943262893798</v>
      </c>
      <c r="AH130" s="5">
        <v>106.430935842209</v>
      </c>
      <c r="AI130" s="4" t="s">
        <v>2</v>
      </c>
      <c r="AJ130" s="28">
        <v>3.4934497816594003</v>
      </c>
      <c r="AK130" s="28">
        <v>2.7709861450692803</v>
      </c>
      <c r="AL130" s="28">
        <v>75.280898876404507</v>
      </c>
      <c r="AM130" s="28">
        <v>79.834509126406601</v>
      </c>
      <c r="AN130" s="30">
        <v>517</v>
      </c>
      <c r="AO130" s="28">
        <v>65.03</v>
      </c>
      <c r="AP130" s="28">
        <v>77.566539923954409</v>
      </c>
      <c r="AQ130" s="28">
        <v>21.292775665399198</v>
      </c>
    </row>
    <row r="131" spans="1:43" x14ac:dyDescent="0.2">
      <c r="A131" s="4" t="s">
        <v>453</v>
      </c>
      <c r="B131" s="4" t="s">
        <v>454</v>
      </c>
      <c r="C131" s="4" t="str">
        <f t="shared" ref="C131:C194" si="8">I131</f>
        <v>C</v>
      </c>
      <c r="D131" s="4" t="str">
        <f t="shared" ref="D131:D194" si="9">P131</f>
        <v/>
      </c>
      <c r="E131" s="4" t="str">
        <f t="shared" ref="E131:E194" si="10">R131</f>
        <v/>
      </c>
      <c r="F131" s="4" t="str">
        <f t="shared" ref="F131:F194" si="11">W131</f>
        <v/>
      </c>
      <c r="G131" s="4" t="s">
        <v>649</v>
      </c>
      <c r="H131" s="4" t="s">
        <v>647</v>
      </c>
      <c r="I131" s="4" t="s">
        <v>1</v>
      </c>
      <c r="J131" s="7">
        <v>7.6379999999999999</v>
      </c>
      <c r="K131" s="4" t="s">
        <v>0</v>
      </c>
      <c r="L131" s="7">
        <v>7.319</v>
      </c>
      <c r="M131" s="4" t="s">
        <v>1</v>
      </c>
      <c r="N131" s="7">
        <v>7.71</v>
      </c>
      <c r="O131" s="4" t="s">
        <v>0</v>
      </c>
      <c r="P131" s="4" t="s">
        <v>8</v>
      </c>
      <c r="Q131" s="5"/>
      <c r="R131" s="4" t="s">
        <v>8</v>
      </c>
      <c r="S131" s="6"/>
      <c r="T131" s="4"/>
      <c r="U131" s="7"/>
      <c r="V131" s="4"/>
      <c r="W131" s="4" t="s">
        <v>8</v>
      </c>
      <c r="X131" s="5"/>
      <c r="Y131" s="5"/>
      <c r="Z131" s="5"/>
      <c r="AA131" s="4" t="s">
        <v>8</v>
      </c>
      <c r="AB131" s="6"/>
      <c r="AC131" s="6"/>
      <c r="AD131" s="5"/>
      <c r="AE131" s="4" t="s">
        <v>8</v>
      </c>
      <c r="AF131" s="7"/>
      <c r="AG131" s="7"/>
      <c r="AH131" s="5"/>
      <c r="AI131" s="4" t="s">
        <v>8</v>
      </c>
      <c r="AJ131" s="28">
        <v>-2.3480662983425398</v>
      </c>
      <c r="AK131" s="28">
        <v>-5.1916545366327105</v>
      </c>
      <c r="AL131" s="28">
        <v>45</v>
      </c>
      <c r="AM131" s="28">
        <v>87.245743013903294</v>
      </c>
      <c r="AN131" s="30">
        <v>568</v>
      </c>
      <c r="AO131" s="28">
        <v>74</v>
      </c>
      <c r="AP131" s="28">
        <v>81.294964028776988</v>
      </c>
      <c r="AQ131" s="28">
        <v>17.985611510791401</v>
      </c>
    </row>
    <row r="132" spans="1:43" x14ac:dyDescent="0.2">
      <c r="A132" s="4" t="s">
        <v>461</v>
      </c>
      <c r="B132" s="4" t="s">
        <v>462</v>
      </c>
      <c r="C132" s="4" t="str">
        <f t="shared" si="8"/>
        <v>C</v>
      </c>
      <c r="D132" s="4" t="str">
        <f t="shared" si="9"/>
        <v>A</v>
      </c>
      <c r="E132" s="4" t="str">
        <f t="shared" si="10"/>
        <v>A</v>
      </c>
      <c r="F132" s="4" t="str">
        <f t="shared" si="11"/>
        <v>A</v>
      </c>
      <c r="G132" s="4" t="s">
        <v>649</v>
      </c>
      <c r="H132" s="4" t="s">
        <v>647</v>
      </c>
      <c r="I132" s="4" t="s">
        <v>1</v>
      </c>
      <c r="J132" s="7">
        <v>7.6859999999999999</v>
      </c>
      <c r="K132" s="4" t="s">
        <v>0</v>
      </c>
      <c r="L132" s="7">
        <v>7.3929999999999998</v>
      </c>
      <c r="M132" s="4" t="s">
        <v>1</v>
      </c>
      <c r="N132" s="7">
        <v>7.6470000000000002</v>
      </c>
      <c r="O132" s="4" t="s">
        <v>0</v>
      </c>
      <c r="P132" s="4" t="s">
        <v>2</v>
      </c>
      <c r="Q132" s="5">
        <v>566.47766414099999</v>
      </c>
      <c r="R132" s="4" t="s">
        <v>2</v>
      </c>
      <c r="S132" s="6">
        <v>1.2813972115099399</v>
      </c>
      <c r="T132" s="4" t="s">
        <v>2</v>
      </c>
      <c r="U132" s="7">
        <v>19.2319274418718</v>
      </c>
      <c r="V132" s="4" t="s">
        <v>2</v>
      </c>
      <c r="W132" s="4" t="s">
        <v>2</v>
      </c>
      <c r="X132" s="5">
        <v>1019.256429136</v>
      </c>
      <c r="Y132" s="5">
        <v>1588.6895395582801</v>
      </c>
      <c r="Z132" s="5">
        <v>64.157055469716994</v>
      </c>
      <c r="AA132" s="4" t="s">
        <v>2</v>
      </c>
      <c r="AB132" s="6">
        <v>1.2813972115099399</v>
      </c>
      <c r="AC132" s="6">
        <v>1.4483134430121001</v>
      </c>
      <c r="AD132" s="5">
        <v>88.475130690286306</v>
      </c>
      <c r="AE132" s="4" t="s">
        <v>2</v>
      </c>
      <c r="AF132" s="7">
        <v>7.2210000000000001</v>
      </c>
      <c r="AG132" s="7">
        <v>7.1625078240328204</v>
      </c>
      <c r="AH132" s="5">
        <v>100.816643798572</v>
      </c>
      <c r="AI132" s="4" t="s">
        <v>0</v>
      </c>
      <c r="AJ132" s="28">
        <v>-1.27041742286751</v>
      </c>
      <c r="AK132" s="28">
        <v>-0.99367660343270303</v>
      </c>
      <c r="AL132" s="28">
        <v>63.671875</v>
      </c>
      <c r="AM132" s="28">
        <v>87.603905291173902</v>
      </c>
      <c r="AN132" s="30">
        <v>533</v>
      </c>
      <c r="AO132" s="28">
        <v>61.309999999999995</v>
      </c>
      <c r="AP132" s="28">
        <v>64</v>
      </c>
      <c r="AQ132" s="28">
        <v>32.270916334661401</v>
      </c>
    </row>
    <row r="133" spans="1:43" x14ac:dyDescent="0.2">
      <c r="A133" s="4" t="s">
        <v>463</v>
      </c>
      <c r="B133" s="4" t="s">
        <v>464</v>
      </c>
      <c r="C133" s="4" t="str">
        <f t="shared" si="8"/>
        <v>B</v>
      </c>
      <c r="D133" s="4" t="str">
        <f t="shared" si="9"/>
        <v>C</v>
      </c>
      <c r="E133" s="4" t="str">
        <f t="shared" si="10"/>
        <v>A</v>
      </c>
      <c r="F133" s="4" t="str">
        <f t="shared" si="11"/>
        <v/>
      </c>
      <c r="G133" s="4" t="s">
        <v>649</v>
      </c>
      <c r="H133" s="4" t="s">
        <v>647</v>
      </c>
      <c r="I133" s="4" t="s">
        <v>0</v>
      </c>
      <c r="J133" s="7">
        <v>6.9770000000000003</v>
      </c>
      <c r="K133" s="4" t="s">
        <v>1</v>
      </c>
      <c r="L133" s="7">
        <v>7.71</v>
      </c>
      <c r="M133" s="4" t="s">
        <v>0</v>
      </c>
      <c r="N133" s="7">
        <v>6.9669999999999996</v>
      </c>
      <c r="O133" s="4" t="s">
        <v>1</v>
      </c>
      <c r="P133" s="4" t="s">
        <v>1</v>
      </c>
      <c r="Q133" s="5">
        <v>961.03212216999998</v>
      </c>
      <c r="R133" s="4" t="s">
        <v>2</v>
      </c>
      <c r="S133" s="6">
        <v>1.5095201872440001</v>
      </c>
      <c r="T133" s="4" t="s">
        <v>2</v>
      </c>
      <c r="U133" s="7">
        <v>20.384821304925701</v>
      </c>
      <c r="V133" s="4" t="s">
        <v>2</v>
      </c>
      <c r="W133" s="4" t="s">
        <v>8</v>
      </c>
      <c r="X133" s="5">
        <v>1582.0099486500001</v>
      </c>
      <c r="Y133" s="5">
        <v>1958.6965461107</v>
      </c>
      <c r="Z133" s="5">
        <v>80.768506576035406</v>
      </c>
      <c r="AA133" s="4" t="s">
        <v>2</v>
      </c>
      <c r="AB133" s="6">
        <v>1.5095201872440001</v>
      </c>
      <c r="AC133" s="6">
        <v>1.6274493232501499</v>
      </c>
      <c r="AD133" s="5">
        <v>92.753744505503903</v>
      </c>
      <c r="AE133" s="4" t="s">
        <v>2</v>
      </c>
      <c r="AF133" s="7"/>
      <c r="AG133" s="7"/>
      <c r="AH133" s="5"/>
      <c r="AI133" s="4" t="s">
        <v>8</v>
      </c>
      <c r="AJ133" s="28">
        <v>1.2267151294866001</v>
      </c>
      <c r="AK133" s="28">
        <v>0.52398226521563906</v>
      </c>
      <c r="AL133" s="28">
        <v>69.411764705882391</v>
      </c>
      <c r="AM133" s="28">
        <v>96.2512938643073</v>
      </c>
      <c r="AN133" s="30">
        <v>514</v>
      </c>
      <c r="AO133" s="28">
        <v>64.75</v>
      </c>
      <c r="AP133" s="28">
        <v>69.411764705882391</v>
      </c>
      <c r="AQ133" s="28">
        <v>14.184397163120599</v>
      </c>
    </row>
    <row r="134" spans="1:43" x14ac:dyDescent="0.2">
      <c r="A134" s="4" t="s">
        <v>485</v>
      </c>
      <c r="B134" s="4" t="s">
        <v>486</v>
      </c>
      <c r="C134" s="4" t="str">
        <f t="shared" si="8"/>
        <v/>
      </c>
      <c r="D134" s="4" t="str">
        <f t="shared" si="9"/>
        <v>A</v>
      </c>
      <c r="E134" s="4" t="str">
        <f t="shared" si="10"/>
        <v>A</v>
      </c>
      <c r="F134" s="4" t="str">
        <f t="shared" si="11"/>
        <v/>
      </c>
      <c r="G134" s="4" t="s">
        <v>649</v>
      </c>
      <c r="H134" s="4" t="s">
        <v>647</v>
      </c>
      <c r="I134" s="4" t="s">
        <v>8</v>
      </c>
      <c r="J134" s="7"/>
      <c r="K134" s="4" t="s">
        <v>8</v>
      </c>
      <c r="L134" s="7"/>
      <c r="M134" s="4" t="s">
        <v>8</v>
      </c>
      <c r="N134" s="7"/>
      <c r="O134" s="4" t="s">
        <v>8</v>
      </c>
      <c r="P134" s="4" t="s">
        <v>2</v>
      </c>
      <c r="Q134" s="5">
        <v>577.21561778099999</v>
      </c>
      <c r="R134" s="4" t="s">
        <v>2</v>
      </c>
      <c r="S134" s="6">
        <v>1.7167527134056899</v>
      </c>
      <c r="T134" s="4" t="s">
        <v>0</v>
      </c>
      <c r="U134" s="7">
        <v>19.269758356312501</v>
      </c>
      <c r="V134" s="4" t="s">
        <v>2</v>
      </c>
      <c r="W134" s="4" t="s">
        <v>8</v>
      </c>
      <c r="X134" s="5">
        <v>1409.068763025</v>
      </c>
      <c r="Y134" s="5">
        <v>1833.5416316611299</v>
      </c>
      <c r="Z134" s="5">
        <v>76.849564727277595</v>
      </c>
      <c r="AA134" s="4" t="s">
        <v>2</v>
      </c>
      <c r="AB134" s="6">
        <v>1.7167527134056899</v>
      </c>
      <c r="AC134" s="6">
        <v>1.55222270328088</v>
      </c>
      <c r="AD134" s="5">
        <v>110.599639457473</v>
      </c>
      <c r="AE134" s="4" t="s">
        <v>1</v>
      </c>
      <c r="AF134" s="7"/>
      <c r="AG134" s="7"/>
      <c r="AH134" s="5"/>
      <c r="AI134" s="4" t="s">
        <v>8</v>
      </c>
      <c r="AJ134" s="28">
        <v>2.05248990578735</v>
      </c>
      <c r="AK134" s="28">
        <v>-0.20390329158170903</v>
      </c>
      <c r="AL134" s="28">
        <v>82.075471698113205</v>
      </c>
      <c r="AM134" s="28">
        <v>83.016040495882308</v>
      </c>
      <c r="AN134" s="30">
        <v>520</v>
      </c>
      <c r="AO134" s="28">
        <v>62.8</v>
      </c>
      <c r="AP134" s="28">
        <v>74.056603773584897</v>
      </c>
      <c r="AQ134" s="28">
        <v>23.1132075471698</v>
      </c>
    </row>
    <row r="135" spans="1:43" x14ac:dyDescent="0.2">
      <c r="A135" s="4" t="s">
        <v>489</v>
      </c>
      <c r="B135" s="4" t="s">
        <v>490</v>
      </c>
      <c r="C135" s="4" t="str">
        <f t="shared" si="8"/>
        <v>B</v>
      </c>
      <c r="D135" s="4" t="str">
        <f t="shared" si="9"/>
        <v>C</v>
      </c>
      <c r="E135" s="4" t="str">
        <f t="shared" si="10"/>
        <v>C</v>
      </c>
      <c r="F135" s="4" t="str">
        <f t="shared" si="11"/>
        <v>B</v>
      </c>
      <c r="G135" s="4" t="s">
        <v>649</v>
      </c>
      <c r="H135" s="4" t="s">
        <v>647</v>
      </c>
      <c r="I135" s="4" t="s">
        <v>0</v>
      </c>
      <c r="J135" s="7">
        <v>7.6180000000000003</v>
      </c>
      <c r="K135" s="4" t="s">
        <v>0</v>
      </c>
      <c r="L135" s="7">
        <v>7.5490000000000004</v>
      </c>
      <c r="M135" s="4" t="s">
        <v>0</v>
      </c>
      <c r="N135" s="7">
        <v>8.2409999999999997</v>
      </c>
      <c r="O135" s="4" t="s">
        <v>2</v>
      </c>
      <c r="P135" s="4" t="s">
        <v>1</v>
      </c>
      <c r="Q135" s="5">
        <v>1179.70966127</v>
      </c>
      <c r="R135" s="4" t="s">
        <v>1</v>
      </c>
      <c r="S135" s="6">
        <v>1.99790003143666</v>
      </c>
      <c r="T135" s="4" t="s">
        <v>1</v>
      </c>
      <c r="U135" s="7">
        <v>21.8074740359021</v>
      </c>
      <c r="V135" s="4" t="s">
        <v>0</v>
      </c>
      <c r="W135" s="4" t="s">
        <v>0</v>
      </c>
      <c r="X135" s="5">
        <v>1600.66498295</v>
      </c>
      <c r="Y135" s="5">
        <v>1957.19070035404</v>
      </c>
      <c r="Z135" s="5">
        <v>81.783802807792497</v>
      </c>
      <c r="AA135" s="4" t="s">
        <v>2</v>
      </c>
      <c r="AB135" s="6">
        <v>1.99790003143666</v>
      </c>
      <c r="AC135" s="6">
        <v>1.64005234236249</v>
      </c>
      <c r="AD135" s="5">
        <v>121.81928465518899</v>
      </c>
      <c r="AE135" s="4" t="s">
        <v>1</v>
      </c>
      <c r="AF135" s="7">
        <v>6.8170000000000002</v>
      </c>
      <c r="AG135" s="7">
        <v>6.9083209486209798</v>
      </c>
      <c r="AH135" s="5">
        <v>98.678102113376596</v>
      </c>
      <c r="AI135" s="4" t="s">
        <v>1</v>
      </c>
      <c r="AJ135" s="28">
        <v>-1.8130110202630698</v>
      </c>
      <c r="AK135" s="28">
        <v>-2.4367088607595</v>
      </c>
      <c r="AL135" s="28">
        <v>80.373831775700893</v>
      </c>
      <c r="AM135" s="28">
        <v>90.537321408521692</v>
      </c>
      <c r="AN135" s="30">
        <v>511</v>
      </c>
      <c r="AO135" s="28">
        <v>65.820000000000007</v>
      </c>
      <c r="AP135" s="28">
        <v>75.233644859813097</v>
      </c>
      <c r="AQ135" s="28">
        <v>24.766355140186899</v>
      </c>
    </row>
    <row r="136" spans="1:43" x14ac:dyDescent="0.2">
      <c r="A136" s="4" t="s">
        <v>96</v>
      </c>
      <c r="B136" s="4" t="s">
        <v>97</v>
      </c>
      <c r="C136" s="4" t="str">
        <f t="shared" si="8"/>
        <v>B</v>
      </c>
      <c r="D136" s="4" t="str">
        <f t="shared" si="9"/>
        <v>C</v>
      </c>
      <c r="E136" s="4" t="str">
        <f t="shared" si="10"/>
        <v>B</v>
      </c>
      <c r="F136" s="4" t="str">
        <f t="shared" si="11"/>
        <v>A</v>
      </c>
      <c r="G136" s="4" t="s">
        <v>649</v>
      </c>
      <c r="H136" s="4" t="s">
        <v>653</v>
      </c>
      <c r="I136" s="4" t="s">
        <v>0</v>
      </c>
      <c r="J136" s="7">
        <v>7.6920000000000002</v>
      </c>
      <c r="K136" s="4" t="s">
        <v>0</v>
      </c>
      <c r="L136" s="7">
        <v>7.8380000000000001</v>
      </c>
      <c r="M136" s="4" t="s">
        <v>0</v>
      </c>
      <c r="N136" s="7">
        <v>7.4139999999999997</v>
      </c>
      <c r="O136" s="4" t="s">
        <v>0</v>
      </c>
      <c r="P136" s="4" t="s">
        <v>1</v>
      </c>
      <c r="Q136" s="5">
        <v>1474.22029926</v>
      </c>
      <c r="R136" s="4" t="s">
        <v>0</v>
      </c>
      <c r="S136" s="6">
        <v>1.39039290848107</v>
      </c>
      <c r="T136" s="4" t="s">
        <v>2</v>
      </c>
      <c r="U136" s="7">
        <v>24.363539893766099</v>
      </c>
      <c r="V136" s="4" t="s">
        <v>1</v>
      </c>
      <c r="W136" s="4" t="s">
        <v>2</v>
      </c>
      <c r="X136" s="5">
        <v>1592.7036865600001</v>
      </c>
      <c r="Y136" s="5">
        <v>1929.9252398692799</v>
      </c>
      <c r="Z136" s="5">
        <v>82.526703815111205</v>
      </c>
      <c r="AA136" s="4" t="s">
        <v>2</v>
      </c>
      <c r="AB136" s="6">
        <v>1.39039290848107</v>
      </c>
      <c r="AC136" s="6">
        <v>1.6120456328716699</v>
      </c>
      <c r="AD136" s="5">
        <v>86.250220225109004</v>
      </c>
      <c r="AE136" s="4" t="s">
        <v>2</v>
      </c>
      <c r="AF136" s="7">
        <v>7.4960000000000004</v>
      </c>
      <c r="AG136" s="7">
        <v>6.9750953945470302</v>
      </c>
      <c r="AH136" s="5">
        <v>107.468064248414</v>
      </c>
      <c r="AI136" s="4" t="s">
        <v>2</v>
      </c>
      <c r="AJ136" s="28">
        <v>-1.8487394957983201</v>
      </c>
      <c r="AK136" s="28">
        <v>-2.0263424518743598</v>
      </c>
      <c r="AL136" s="28">
        <v>73.504273504273499</v>
      </c>
      <c r="AM136" s="28">
        <v>92.764702861003897</v>
      </c>
      <c r="AN136" s="30">
        <v>506</v>
      </c>
      <c r="AO136" s="28">
        <v>64.55</v>
      </c>
      <c r="AP136" s="28">
        <v>77.7777777777778</v>
      </c>
      <c r="AQ136" s="28">
        <v>20.5128205128205</v>
      </c>
    </row>
    <row r="137" spans="1:43" x14ac:dyDescent="0.2">
      <c r="A137" s="4" t="s">
        <v>274</v>
      </c>
      <c r="B137" s="4" t="s">
        <v>275</v>
      </c>
      <c r="C137" s="4" t="str">
        <f t="shared" si="8"/>
        <v>B</v>
      </c>
      <c r="D137" s="4" t="str">
        <f t="shared" si="9"/>
        <v>B</v>
      </c>
      <c r="E137" s="4" t="str">
        <f t="shared" si="10"/>
        <v>C</v>
      </c>
      <c r="F137" s="4" t="str">
        <f t="shared" si="11"/>
        <v>B</v>
      </c>
      <c r="G137" s="4" t="s">
        <v>649</v>
      </c>
      <c r="H137" s="4" t="s">
        <v>653</v>
      </c>
      <c r="I137" s="4" t="s">
        <v>0</v>
      </c>
      <c r="J137" s="7">
        <v>8.2859999999999996</v>
      </c>
      <c r="K137" s="4" t="s">
        <v>2</v>
      </c>
      <c r="L137" s="7">
        <v>7.5540000000000003</v>
      </c>
      <c r="M137" s="4" t="s">
        <v>0</v>
      </c>
      <c r="N137" s="7">
        <v>8.1110000000000007</v>
      </c>
      <c r="O137" s="4" t="s">
        <v>2</v>
      </c>
      <c r="P137" s="4" t="s">
        <v>0</v>
      </c>
      <c r="Q137" s="5">
        <v>864.38152011900002</v>
      </c>
      <c r="R137" s="4" t="s">
        <v>1</v>
      </c>
      <c r="S137" s="6">
        <v>1.6329133858267699</v>
      </c>
      <c r="T137" s="4" t="s">
        <v>0</v>
      </c>
      <c r="U137" s="7">
        <v>23.224622966605299</v>
      </c>
      <c r="V137" s="4" t="s">
        <v>1</v>
      </c>
      <c r="W137" s="4" t="s">
        <v>0</v>
      </c>
      <c r="X137" s="5">
        <v>1256.045151305</v>
      </c>
      <c r="Y137" s="5">
        <v>1774.1036742091301</v>
      </c>
      <c r="Z137" s="5">
        <v>70.798858576566801</v>
      </c>
      <c r="AA137" s="4" t="s">
        <v>2</v>
      </c>
      <c r="AB137" s="6">
        <v>1.6329133858267699</v>
      </c>
      <c r="AC137" s="6">
        <v>1.57161763376731</v>
      </c>
      <c r="AD137" s="5">
        <v>103.900169528674</v>
      </c>
      <c r="AE137" s="4" t="s">
        <v>0</v>
      </c>
      <c r="AF137" s="7">
        <v>7.0309999999999997</v>
      </c>
      <c r="AG137" s="7">
        <v>6.9670334749755201</v>
      </c>
      <c r="AH137" s="5">
        <v>100.918131443666</v>
      </c>
      <c r="AI137" s="4" t="s">
        <v>0</v>
      </c>
      <c r="AJ137" s="28">
        <v>0.84033613445377908</v>
      </c>
      <c r="AK137" s="28">
        <v>-1.97889182058048</v>
      </c>
      <c r="AL137" s="28">
        <v>63.559322033898304</v>
      </c>
      <c r="AM137" s="28">
        <v>75.500504651539103</v>
      </c>
      <c r="AN137" s="30">
        <v>532</v>
      </c>
      <c r="AO137" s="28">
        <v>71.28</v>
      </c>
      <c r="AP137" s="28">
        <v>61.864406779660996</v>
      </c>
      <c r="AQ137" s="28">
        <v>33.8983050847458</v>
      </c>
    </row>
    <row r="138" spans="1:43" x14ac:dyDescent="0.2">
      <c r="A138" s="4" t="s">
        <v>292</v>
      </c>
      <c r="B138" s="4" t="s">
        <v>293</v>
      </c>
      <c r="C138" s="4" t="str">
        <f t="shared" si="8"/>
        <v>B</v>
      </c>
      <c r="D138" s="4" t="str">
        <f t="shared" si="9"/>
        <v>B</v>
      </c>
      <c r="E138" s="4" t="str">
        <f t="shared" si="10"/>
        <v>A</v>
      </c>
      <c r="F138" s="4" t="str">
        <f t="shared" si="11"/>
        <v>B</v>
      </c>
      <c r="G138" s="4" t="s">
        <v>649</v>
      </c>
      <c r="H138" s="4" t="s">
        <v>653</v>
      </c>
      <c r="I138" s="4" t="s">
        <v>0</v>
      </c>
      <c r="J138" s="7">
        <v>8.0630000000000006</v>
      </c>
      <c r="K138" s="4" t="s">
        <v>2</v>
      </c>
      <c r="L138" s="7">
        <v>7.726</v>
      </c>
      <c r="M138" s="4" t="s">
        <v>0</v>
      </c>
      <c r="N138" s="7">
        <v>7.75</v>
      </c>
      <c r="O138" s="4" t="s">
        <v>2</v>
      </c>
      <c r="P138" s="4" t="s">
        <v>0</v>
      </c>
      <c r="Q138" s="5">
        <v>881.057268722</v>
      </c>
      <c r="R138" s="4" t="s">
        <v>2</v>
      </c>
      <c r="S138" s="6">
        <v>1.5506258992805799</v>
      </c>
      <c r="T138" s="4" t="s">
        <v>2</v>
      </c>
      <c r="U138" s="7">
        <v>18.8469346076646</v>
      </c>
      <c r="V138" s="4" t="s">
        <v>2</v>
      </c>
      <c r="W138" s="4" t="s">
        <v>0</v>
      </c>
      <c r="X138" s="5">
        <v>1726.3701035250001</v>
      </c>
      <c r="Y138" s="5">
        <v>1838.76381854193</v>
      </c>
      <c r="Z138" s="5">
        <v>93.8875393411831</v>
      </c>
      <c r="AA138" s="4" t="s">
        <v>0</v>
      </c>
      <c r="AB138" s="6">
        <v>1.5506258992805799</v>
      </c>
      <c r="AC138" s="6">
        <v>1.5436439324289899</v>
      </c>
      <c r="AD138" s="5">
        <v>100.45230423317901</v>
      </c>
      <c r="AE138" s="4" t="s">
        <v>0</v>
      </c>
      <c r="AF138" s="7">
        <v>7.1779999999999999</v>
      </c>
      <c r="AG138" s="7">
        <v>7.0765868486419601</v>
      </c>
      <c r="AH138" s="5">
        <v>101.433080007737</v>
      </c>
      <c r="AI138" s="4" t="s">
        <v>0</v>
      </c>
      <c r="AJ138" s="28">
        <v>-2.9955947136563901</v>
      </c>
      <c r="AK138" s="28">
        <v>-0.96367679762787706</v>
      </c>
      <c r="AL138" s="28">
        <v>76.404494382022506</v>
      </c>
      <c r="AM138" s="28">
        <v>83.273970424522602</v>
      </c>
      <c r="AN138" s="30">
        <v>542</v>
      </c>
      <c r="AO138" s="28">
        <v>67.39</v>
      </c>
      <c r="AP138" s="28">
        <v>65.517241379310292</v>
      </c>
      <c r="AQ138" s="28">
        <v>34.482758620689701</v>
      </c>
    </row>
    <row r="139" spans="1:43" x14ac:dyDescent="0.2">
      <c r="A139" s="4" t="s">
        <v>487</v>
      </c>
      <c r="B139" s="4" t="s">
        <v>488</v>
      </c>
      <c r="C139" s="4" t="str">
        <f t="shared" si="8"/>
        <v>A</v>
      </c>
      <c r="D139" s="4" t="str">
        <f t="shared" si="9"/>
        <v>B</v>
      </c>
      <c r="E139" s="4" t="str">
        <f t="shared" si="10"/>
        <v>B</v>
      </c>
      <c r="F139" s="4" t="str">
        <f t="shared" si="11"/>
        <v>B</v>
      </c>
      <c r="G139" s="4" t="s">
        <v>649</v>
      </c>
      <c r="H139" s="4" t="s">
        <v>653</v>
      </c>
      <c r="I139" s="4" t="s">
        <v>2</v>
      </c>
      <c r="J139" s="7">
        <v>8.0589999999999993</v>
      </c>
      <c r="K139" s="4" t="s">
        <v>2</v>
      </c>
      <c r="L139" s="7">
        <v>8.2759999999999998</v>
      </c>
      <c r="M139" s="4" t="s">
        <v>2</v>
      </c>
      <c r="N139" s="7">
        <v>8.1820000000000004</v>
      </c>
      <c r="O139" s="4" t="s">
        <v>2</v>
      </c>
      <c r="P139" s="4" t="s">
        <v>0</v>
      </c>
      <c r="Q139" s="5">
        <v>888.88888888899999</v>
      </c>
      <c r="R139" s="4" t="s">
        <v>0</v>
      </c>
      <c r="S139" s="6">
        <v>1.59722986247544</v>
      </c>
      <c r="T139" s="4" t="s">
        <v>0</v>
      </c>
      <c r="U139" s="7">
        <v>21.415573224257798</v>
      </c>
      <c r="V139" s="4" t="s">
        <v>0</v>
      </c>
      <c r="W139" s="4" t="s">
        <v>0</v>
      </c>
      <c r="X139" s="5">
        <v>1414.3126176999999</v>
      </c>
      <c r="Y139" s="5">
        <v>2067.12855253624</v>
      </c>
      <c r="Z139" s="5">
        <v>68.419190280388193</v>
      </c>
      <c r="AA139" s="4" t="s">
        <v>2</v>
      </c>
      <c r="AB139" s="6">
        <v>1.59722986247544</v>
      </c>
      <c r="AC139" s="6">
        <v>1.6621851981531901</v>
      </c>
      <c r="AD139" s="5">
        <v>96.092172174922496</v>
      </c>
      <c r="AE139" s="4" t="s">
        <v>0</v>
      </c>
      <c r="AF139" s="7">
        <v>7.1689999999999996</v>
      </c>
      <c r="AG139" s="7">
        <v>7.0393105667397</v>
      </c>
      <c r="AH139" s="5">
        <v>101.842359873609</v>
      </c>
      <c r="AI139" s="4" t="s">
        <v>0</v>
      </c>
      <c r="AJ139" s="28">
        <v>-1.1673151750972701</v>
      </c>
      <c r="AK139" s="28">
        <v>0.38498556304138404</v>
      </c>
      <c r="AL139" s="28">
        <v>57.731958762886606</v>
      </c>
      <c r="AM139" s="28">
        <v>76.109660857425098</v>
      </c>
      <c r="AN139" s="30">
        <v>553</v>
      </c>
      <c r="AO139" s="28">
        <v>73.099999999999994</v>
      </c>
      <c r="AP139" s="28">
        <v>59.793814432989699</v>
      </c>
      <c r="AQ139" s="28">
        <v>38.144329896907195</v>
      </c>
    </row>
    <row r="140" spans="1:43" x14ac:dyDescent="0.2">
      <c r="A140" s="4" t="s">
        <v>493</v>
      </c>
      <c r="B140" s="4" t="s">
        <v>494</v>
      </c>
      <c r="C140" s="4" t="str">
        <f t="shared" si="8"/>
        <v>A</v>
      </c>
      <c r="D140" s="4" t="str">
        <f t="shared" si="9"/>
        <v>B</v>
      </c>
      <c r="E140" s="4" t="str">
        <f t="shared" si="10"/>
        <v>A</v>
      </c>
      <c r="F140" s="4" t="str">
        <f t="shared" si="11"/>
        <v>B</v>
      </c>
      <c r="G140" s="4" t="s">
        <v>649</v>
      </c>
      <c r="H140" s="4" t="s">
        <v>653</v>
      </c>
      <c r="I140" s="4" t="s">
        <v>2</v>
      </c>
      <c r="J140" s="7">
        <v>8</v>
      </c>
      <c r="K140" s="4" t="s">
        <v>2</v>
      </c>
      <c r="L140" s="7">
        <v>8.1180000000000003</v>
      </c>
      <c r="M140" s="4" t="s">
        <v>2</v>
      </c>
      <c r="N140" s="7">
        <v>7.8179999999999996</v>
      </c>
      <c r="O140" s="4" t="s">
        <v>2</v>
      </c>
      <c r="P140" s="4" t="s">
        <v>0</v>
      </c>
      <c r="Q140" s="5">
        <v>882.43666382000004</v>
      </c>
      <c r="R140" s="4" t="s">
        <v>2</v>
      </c>
      <c r="S140" s="6">
        <v>1.4894923857868001</v>
      </c>
      <c r="T140" s="4" t="s">
        <v>2</v>
      </c>
      <c r="U140" s="7">
        <v>17.846192056074301</v>
      </c>
      <c r="V140" s="4" t="s">
        <v>2</v>
      </c>
      <c r="W140" s="4" t="s">
        <v>0</v>
      </c>
      <c r="X140" s="5">
        <v>1119.6396237649999</v>
      </c>
      <c r="Y140" s="5">
        <v>1788.98182003086</v>
      </c>
      <c r="Z140" s="5">
        <v>62.585299147740102</v>
      </c>
      <c r="AA140" s="4" t="s">
        <v>2</v>
      </c>
      <c r="AB140" s="6">
        <v>1.4894923857868001</v>
      </c>
      <c r="AC140" s="6">
        <v>1.5274178439655799</v>
      </c>
      <c r="AD140" s="5">
        <v>97.517021401274704</v>
      </c>
      <c r="AE140" s="4" t="s">
        <v>0</v>
      </c>
      <c r="AF140" s="7">
        <v>7.2610000000000001</v>
      </c>
      <c r="AG140" s="7">
        <v>7.1644983149257397</v>
      </c>
      <c r="AH140" s="5">
        <v>101.34694267250001</v>
      </c>
      <c r="AI140" s="4" t="s">
        <v>0</v>
      </c>
      <c r="AJ140" s="28">
        <v>-1.50234741784038</v>
      </c>
      <c r="AK140" s="28">
        <v>-0.93023255813953187</v>
      </c>
      <c r="AL140" s="28">
        <v>69.565217391304301</v>
      </c>
      <c r="AM140" s="28">
        <v>84.144841710752601</v>
      </c>
      <c r="AN140" s="30">
        <v>542</v>
      </c>
      <c r="AO140" s="28">
        <v>63.06</v>
      </c>
      <c r="AP140" s="28">
        <v>70.786516853932596</v>
      </c>
      <c r="AQ140" s="28">
        <v>29.213483146067396</v>
      </c>
    </row>
    <row r="141" spans="1:43" x14ac:dyDescent="0.2">
      <c r="A141" s="4" t="s">
        <v>421</v>
      </c>
      <c r="B141" s="4" t="s">
        <v>422</v>
      </c>
      <c r="C141" s="4" t="str">
        <f t="shared" si="8"/>
        <v>B</v>
      </c>
      <c r="D141" s="4" t="str">
        <f t="shared" si="9"/>
        <v>C</v>
      </c>
      <c r="E141" s="4" t="str">
        <f t="shared" si="10"/>
        <v>A</v>
      </c>
      <c r="F141" s="4" t="str">
        <f t="shared" si="11"/>
        <v>A</v>
      </c>
      <c r="G141" s="4" t="s">
        <v>649</v>
      </c>
      <c r="H141" s="4" t="s">
        <v>660</v>
      </c>
      <c r="I141" s="4" t="s">
        <v>0</v>
      </c>
      <c r="J141" s="7">
        <v>8</v>
      </c>
      <c r="K141" s="4" t="s">
        <v>2</v>
      </c>
      <c r="L141" s="7">
        <v>7.8369999999999997</v>
      </c>
      <c r="M141" s="4" t="s">
        <v>0</v>
      </c>
      <c r="N141" s="7">
        <v>8.3059999999999992</v>
      </c>
      <c r="O141" s="4" t="s">
        <v>2</v>
      </c>
      <c r="P141" s="4" t="s">
        <v>1</v>
      </c>
      <c r="Q141" s="5">
        <v>992.75362318800001</v>
      </c>
      <c r="R141" s="4" t="s">
        <v>2</v>
      </c>
      <c r="S141" s="6">
        <v>1.4414190687361399</v>
      </c>
      <c r="T141" s="4" t="s">
        <v>2</v>
      </c>
      <c r="U141" s="7">
        <v>22.240203709096001</v>
      </c>
      <c r="V141" s="4" t="s">
        <v>0</v>
      </c>
      <c r="W141" s="4" t="s">
        <v>2</v>
      </c>
      <c r="X141" s="5">
        <v>1187.5458301250001</v>
      </c>
      <c r="Y141" s="5">
        <v>2095.8064249801</v>
      </c>
      <c r="Z141" s="5">
        <v>56.662953981366599</v>
      </c>
      <c r="AA141" s="4" t="s">
        <v>2</v>
      </c>
      <c r="AB141" s="6">
        <v>1.4414190687361399</v>
      </c>
      <c r="AC141" s="6">
        <v>1.6845365839478299</v>
      </c>
      <c r="AD141" s="5">
        <v>85.567691581863699</v>
      </c>
      <c r="AE141" s="4" t="s">
        <v>2</v>
      </c>
      <c r="AF141" s="7">
        <v>7.2889999999999997</v>
      </c>
      <c r="AG141" s="7">
        <v>6.9915180334056899</v>
      </c>
      <c r="AH141" s="5">
        <v>104.254898080402</v>
      </c>
      <c r="AI141" s="4" t="s">
        <v>2</v>
      </c>
      <c r="AJ141" s="28">
        <v>-0.60606060606060996</v>
      </c>
      <c r="AK141" s="28">
        <v>-1.5447991761071</v>
      </c>
      <c r="AL141" s="28">
        <v>77.358490566037801</v>
      </c>
      <c r="AM141" s="28">
        <v>87.521028217838804</v>
      </c>
      <c r="AN141" s="30">
        <v>517</v>
      </c>
      <c r="AO141" s="28">
        <v>61.240000000000009</v>
      </c>
      <c r="AP141" s="28">
        <v>77.358490566037801</v>
      </c>
      <c r="AQ141" s="28">
        <v>33.870967741935502</v>
      </c>
    </row>
    <row r="142" spans="1:43" x14ac:dyDescent="0.2">
      <c r="A142" s="4" t="s">
        <v>467</v>
      </c>
      <c r="B142" s="4" t="s">
        <v>468</v>
      </c>
      <c r="C142" s="4" t="str">
        <f t="shared" si="8"/>
        <v>B</v>
      </c>
      <c r="D142" s="4" t="str">
        <f t="shared" si="9"/>
        <v>C</v>
      </c>
      <c r="E142" s="4" t="str">
        <f t="shared" si="10"/>
        <v>A</v>
      </c>
      <c r="F142" s="4" t="str">
        <f t="shared" si="11"/>
        <v>B</v>
      </c>
      <c r="G142" s="4" t="s">
        <v>649</v>
      </c>
      <c r="H142" s="4" t="s">
        <v>660</v>
      </c>
      <c r="I142" s="4" t="s">
        <v>0</v>
      </c>
      <c r="J142" s="7">
        <v>8.1999999999999993</v>
      </c>
      <c r="K142" s="4" t="s">
        <v>2</v>
      </c>
      <c r="L142" s="7">
        <v>7.3949999999999996</v>
      </c>
      <c r="M142" s="4" t="s">
        <v>1</v>
      </c>
      <c r="N142" s="7">
        <v>8.2219999999999995</v>
      </c>
      <c r="O142" s="4" t="s">
        <v>2</v>
      </c>
      <c r="P142" s="4" t="s">
        <v>1</v>
      </c>
      <c r="Q142" s="5">
        <v>1269.4300518099999</v>
      </c>
      <c r="R142" s="4" t="s">
        <v>2</v>
      </c>
      <c r="S142" s="6">
        <v>1.44065743944637</v>
      </c>
      <c r="T142" s="4" t="s">
        <v>2</v>
      </c>
      <c r="U142" s="7">
        <v>21.292143957808801</v>
      </c>
      <c r="V142" s="4" t="s">
        <v>0</v>
      </c>
      <c r="W142" s="4" t="s">
        <v>0</v>
      </c>
      <c r="X142" s="5">
        <v>1779.403365015</v>
      </c>
      <c r="Y142" s="5">
        <v>1696.49769688279</v>
      </c>
      <c r="Z142" s="5">
        <v>104.886871835107</v>
      </c>
      <c r="AA142" s="4" t="s">
        <v>1</v>
      </c>
      <c r="AB142" s="6">
        <v>1.44065743944637</v>
      </c>
      <c r="AC142" s="6">
        <v>1.4769163302133099</v>
      </c>
      <c r="AD142" s="5">
        <v>97.544959722823094</v>
      </c>
      <c r="AE142" s="4" t="s">
        <v>0</v>
      </c>
      <c r="AF142" s="7">
        <v>7.3079999999999998</v>
      </c>
      <c r="AG142" s="7">
        <v>7.1390969898897696</v>
      </c>
      <c r="AH142" s="5">
        <v>102.36588759544</v>
      </c>
      <c r="AI142" s="4" t="s">
        <v>0</v>
      </c>
      <c r="AJ142" s="28">
        <v>3.1380753138075401</v>
      </c>
      <c r="AK142" s="28">
        <v>3.1034482758620601</v>
      </c>
      <c r="AL142" s="28">
        <v>68.75</v>
      </c>
      <c r="AM142" s="28">
        <v>81.950051914090508</v>
      </c>
      <c r="AN142" s="30">
        <v>519</v>
      </c>
      <c r="AO142" s="28">
        <v>69.47</v>
      </c>
      <c r="AP142" s="28">
        <v>67.088607594936704</v>
      </c>
      <c r="AQ142" s="28">
        <v>29.1139240506329</v>
      </c>
    </row>
    <row r="143" spans="1:43" x14ac:dyDescent="0.2">
      <c r="A143" s="4" t="s">
        <v>497</v>
      </c>
      <c r="B143" s="4" t="s">
        <v>498</v>
      </c>
      <c r="C143" s="4" t="str">
        <f t="shared" si="8"/>
        <v>A</v>
      </c>
      <c r="D143" s="4" t="str">
        <f t="shared" si="9"/>
        <v>B</v>
      </c>
      <c r="E143" s="4" t="str">
        <f t="shared" si="10"/>
        <v>A</v>
      </c>
      <c r="F143" s="4" t="str">
        <f t="shared" si="11"/>
        <v>A</v>
      </c>
      <c r="G143" s="4" t="s">
        <v>649</v>
      </c>
      <c r="H143" s="4" t="s">
        <v>660</v>
      </c>
      <c r="I143" s="4" t="s">
        <v>2</v>
      </c>
      <c r="J143" s="7">
        <v>8.3000000000000007</v>
      </c>
      <c r="K143" s="4" t="s">
        <v>2</v>
      </c>
      <c r="L143" s="7">
        <v>8.1170000000000009</v>
      </c>
      <c r="M143" s="4" t="s">
        <v>2</v>
      </c>
      <c r="N143" s="7">
        <v>8.5709999999999997</v>
      </c>
      <c r="O143" s="4" t="s">
        <v>2</v>
      </c>
      <c r="P143" s="4" t="s">
        <v>0</v>
      </c>
      <c r="Q143" s="5">
        <v>829.91803278700002</v>
      </c>
      <c r="R143" s="4" t="s">
        <v>2</v>
      </c>
      <c r="S143" s="6">
        <v>1.3968537074148299</v>
      </c>
      <c r="T143" s="4" t="s">
        <v>2</v>
      </c>
      <c r="U143" s="7">
        <v>19.6162094639228</v>
      </c>
      <c r="V143" s="4" t="s">
        <v>2</v>
      </c>
      <c r="W143" s="4" t="s">
        <v>2</v>
      </c>
      <c r="X143" s="5">
        <v>1815.0686551450001</v>
      </c>
      <c r="Y143" s="5">
        <v>1835.6528122283901</v>
      </c>
      <c r="Z143" s="5">
        <v>98.878646498604098</v>
      </c>
      <c r="AA143" s="4" t="s">
        <v>0</v>
      </c>
      <c r="AB143" s="6">
        <v>1.3968537074148299</v>
      </c>
      <c r="AC143" s="6">
        <v>1.5579679302688501</v>
      </c>
      <c r="AD143" s="5">
        <v>89.658694526130802</v>
      </c>
      <c r="AE143" s="4" t="s">
        <v>2</v>
      </c>
      <c r="AF143" s="7">
        <v>7.6879999999999997</v>
      </c>
      <c r="AG143" s="7">
        <v>6.9982381622874303</v>
      </c>
      <c r="AH143" s="5">
        <v>109.85622126193999</v>
      </c>
      <c r="AI143" s="4" t="s">
        <v>2</v>
      </c>
      <c r="AJ143" s="28">
        <v>-1.4830508474576201</v>
      </c>
      <c r="AK143" s="28">
        <v>-0.206611570247939</v>
      </c>
      <c r="AL143" s="28">
        <v>79.487179487179503</v>
      </c>
      <c r="AM143" s="28">
        <v>93.117768033923397</v>
      </c>
      <c r="AN143" s="30">
        <v>500</v>
      </c>
      <c r="AO143" s="28">
        <v>63.9</v>
      </c>
      <c r="AP143" s="28">
        <v>69.230769230769198</v>
      </c>
      <c r="AQ143" s="28">
        <v>30.769230769230798</v>
      </c>
    </row>
    <row r="144" spans="1:43" x14ac:dyDescent="0.2">
      <c r="A144" s="4" t="s">
        <v>13</v>
      </c>
      <c r="B144" s="4" t="s">
        <v>14</v>
      </c>
      <c r="C144" s="4" t="str">
        <f t="shared" si="8"/>
        <v>C</v>
      </c>
      <c r="D144" s="4" t="str">
        <f t="shared" si="9"/>
        <v>A</v>
      </c>
      <c r="E144" s="4" t="str">
        <f t="shared" si="10"/>
        <v>B</v>
      </c>
      <c r="F144" s="4" t="str">
        <f t="shared" si="11"/>
        <v>B</v>
      </c>
      <c r="G144" s="4" t="s">
        <v>651</v>
      </c>
      <c r="H144" s="4" t="s">
        <v>652</v>
      </c>
      <c r="I144" s="4" t="s">
        <v>1</v>
      </c>
      <c r="J144" s="7">
        <v>6.79</v>
      </c>
      <c r="K144" s="4" t="s">
        <v>1</v>
      </c>
      <c r="L144" s="7">
        <v>6.79</v>
      </c>
      <c r="M144" s="4" t="s">
        <v>1</v>
      </c>
      <c r="N144" s="7">
        <v>7.1159999999999997</v>
      </c>
      <c r="O144" s="4" t="s">
        <v>1</v>
      </c>
      <c r="P144" s="4" t="s">
        <v>2</v>
      </c>
      <c r="Q144" s="5">
        <v>648.65290928900004</v>
      </c>
      <c r="R144" s="4" t="s">
        <v>0</v>
      </c>
      <c r="S144" s="6">
        <v>1.627574227322</v>
      </c>
      <c r="T144" s="4" t="s">
        <v>0</v>
      </c>
      <c r="U144" s="7">
        <v>21.905607949791101</v>
      </c>
      <c r="V144" s="4" t="s">
        <v>0</v>
      </c>
      <c r="W144" s="4" t="s">
        <v>0</v>
      </c>
      <c r="X144" s="5">
        <v>2032.7206139049999</v>
      </c>
      <c r="Y144" s="5">
        <v>2382.0709324450299</v>
      </c>
      <c r="Z144" s="5">
        <v>85.334176502399501</v>
      </c>
      <c r="AA144" s="4" t="s">
        <v>0</v>
      </c>
      <c r="AB144" s="6">
        <v>1.627574227322</v>
      </c>
      <c r="AC144" s="6">
        <v>1.8221438408721</v>
      </c>
      <c r="AD144" s="5">
        <v>89.321939948660798</v>
      </c>
      <c r="AE144" s="4" t="s">
        <v>2</v>
      </c>
      <c r="AF144" s="7">
        <v>6.6849999999999996</v>
      </c>
      <c r="AG144" s="7">
        <v>6.7270588682439998</v>
      </c>
      <c r="AH144" s="5">
        <v>99.3747807315534</v>
      </c>
      <c r="AI144" s="4" t="s">
        <v>1</v>
      </c>
      <c r="AJ144" s="28">
        <v>2.0757543334046598</v>
      </c>
      <c r="AK144" s="28">
        <v>-2.5305953121759002</v>
      </c>
      <c r="AL144" s="28">
        <v>78.067796610169509</v>
      </c>
      <c r="AM144" s="28">
        <v>79.914923345020412</v>
      </c>
      <c r="AN144" s="30">
        <v>503</v>
      </c>
      <c r="AO144" s="28">
        <v>73.960000000000008</v>
      </c>
      <c r="AP144" s="28">
        <v>86.061080657791706</v>
      </c>
      <c r="AQ144" s="28">
        <v>9.5927956147220002</v>
      </c>
    </row>
    <row r="145" spans="1:43" x14ac:dyDescent="0.2">
      <c r="A145" s="4" t="s">
        <v>45</v>
      </c>
      <c r="B145" s="4" t="s">
        <v>46</v>
      </c>
      <c r="C145" s="4" t="str">
        <f t="shared" si="8"/>
        <v>B</v>
      </c>
      <c r="D145" s="4" t="str">
        <f t="shared" si="9"/>
        <v>A</v>
      </c>
      <c r="E145" s="4" t="str">
        <f t="shared" si="10"/>
        <v>C</v>
      </c>
      <c r="F145" s="4" t="str">
        <f t="shared" si="11"/>
        <v>B</v>
      </c>
      <c r="G145" s="4" t="s">
        <v>651</v>
      </c>
      <c r="H145" s="4" t="s">
        <v>652</v>
      </c>
      <c r="I145" s="4" t="s">
        <v>0</v>
      </c>
      <c r="J145" s="7">
        <v>7.2480000000000002</v>
      </c>
      <c r="K145" s="4" t="s">
        <v>1</v>
      </c>
      <c r="L145" s="7">
        <v>7.4580000000000002</v>
      </c>
      <c r="M145" s="4" t="s">
        <v>0</v>
      </c>
      <c r="N145" s="7">
        <v>7.6619999999999999</v>
      </c>
      <c r="O145" s="4" t="s">
        <v>0</v>
      </c>
      <c r="P145" s="4" t="s">
        <v>2</v>
      </c>
      <c r="Q145" s="5">
        <v>727.48047660700001</v>
      </c>
      <c r="R145" s="4" t="s">
        <v>1</v>
      </c>
      <c r="S145" s="6">
        <v>1.81534324385123</v>
      </c>
      <c r="T145" s="4" t="s">
        <v>1</v>
      </c>
      <c r="U145" s="7">
        <v>24.150578500534099</v>
      </c>
      <c r="V145" s="4" t="s">
        <v>1</v>
      </c>
      <c r="W145" s="4" t="s">
        <v>0</v>
      </c>
      <c r="X145" s="5">
        <v>2898.9426911300002</v>
      </c>
      <c r="Y145" s="5">
        <v>2337.9575402103101</v>
      </c>
      <c r="Z145" s="5">
        <v>123.994668049841</v>
      </c>
      <c r="AA145" s="4" t="s">
        <v>1</v>
      </c>
      <c r="AB145" s="6">
        <v>1.81534324385123</v>
      </c>
      <c r="AC145" s="6">
        <v>1.76405522207067</v>
      </c>
      <c r="AD145" s="5">
        <v>102.907393211895</v>
      </c>
      <c r="AE145" s="4" t="s">
        <v>0</v>
      </c>
      <c r="AF145" s="7">
        <v>7.3659999999999997</v>
      </c>
      <c r="AG145" s="7">
        <v>6.7470987854654902</v>
      </c>
      <c r="AH145" s="5">
        <v>109.172849460389</v>
      </c>
      <c r="AI145" s="4" t="s">
        <v>2</v>
      </c>
      <c r="AJ145" s="28">
        <v>-1.7642110323278399</v>
      </c>
      <c r="AK145" s="28">
        <v>-3.3970534518446303</v>
      </c>
      <c r="AL145" s="28">
        <v>63.820895522388099</v>
      </c>
      <c r="AM145" s="28">
        <v>80.0171377561893</v>
      </c>
      <c r="AN145" s="30">
        <v>518</v>
      </c>
      <c r="AO145" s="28">
        <v>71.460000000000008</v>
      </c>
      <c r="AP145" s="28">
        <v>77.29874093857309</v>
      </c>
      <c r="AQ145" s="28">
        <v>19.891219891219901</v>
      </c>
    </row>
    <row r="146" spans="1:43" x14ac:dyDescent="0.2">
      <c r="A146" s="4" t="s">
        <v>49</v>
      </c>
      <c r="B146" s="4" t="s">
        <v>50</v>
      </c>
      <c r="C146" s="4" t="str">
        <f t="shared" si="8"/>
        <v>C</v>
      </c>
      <c r="D146" s="4" t="str">
        <f t="shared" si="9"/>
        <v>B</v>
      </c>
      <c r="E146" s="4" t="str">
        <f t="shared" si="10"/>
        <v>C</v>
      </c>
      <c r="F146" s="4" t="str">
        <f t="shared" si="11"/>
        <v/>
      </c>
      <c r="G146" s="4" t="s">
        <v>651</v>
      </c>
      <c r="H146" s="4" t="s">
        <v>652</v>
      </c>
      <c r="I146" s="4" t="s">
        <v>1</v>
      </c>
      <c r="J146" s="7">
        <v>7.6289999999999996</v>
      </c>
      <c r="K146" s="4" t="s">
        <v>0</v>
      </c>
      <c r="L146" s="7">
        <v>7.4009999999999998</v>
      </c>
      <c r="M146" s="4" t="s">
        <v>1</v>
      </c>
      <c r="N146" s="7">
        <v>7.5670000000000002</v>
      </c>
      <c r="O146" s="4" t="s">
        <v>0</v>
      </c>
      <c r="P146" s="4" t="s">
        <v>0</v>
      </c>
      <c r="Q146" s="5">
        <v>882.74362999599998</v>
      </c>
      <c r="R146" s="4" t="s">
        <v>1</v>
      </c>
      <c r="S146" s="6">
        <v>2.0834792443212602</v>
      </c>
      <c r="T146" s="4" t="s">
        <v>1</v>
      </c>
      <c r="U146" s="7">
        <v>23.675007229120101</v>
      </c>
      <c r="V146" s="4" t="s">
        <v>1</v>
      </c>
      <c r="W146" s="4" t="s">
        <v>8</v>
      </c>
      <c r="X146" s="5">
        <v>2116.1320281600001</v>
      </c>
      <c r="Y146" s="5">
        <v>2476.8851511080502</v>
      </c>
      <c r="Z146" s="5">
        <v>85.435209913278896</v>
      </c>
      <c r="AA146" s="4" t="s">
        <v>0</v>
      </c>
      <c r="AB146" s="6">
        <v>2.0834792443212602</v>
      </c>
      <c r="AC146" s="6">
        <v>1.8115403562275301</v>
      </c>
      <c r="AD146" s="5">
        <v>115.01147281422</v>
      </c>
      <c r="AE146" s="4" t="s">
        <v>1</v>
      </c>
      <c r="AF146" s="7"/>
      <c r="AG146" s="7"/>
      <c r="AH146" s="5"/>
      <c r="AI146" s="4" t="s">
        <v>8</v>
      </c>
      <c r="AJ146" s="28">
        <v>-0.91383812010443799</v>
      </c>
      <c r="AK146" s="28">
        <v>-1.85480943738657</v>
      </c>
      <c r="AL146" s="28">
        <v>76.840780365009394</v>
      </c>
      <c r="AM146" s="28">
        <v>76.502812715647593</v>
      </c>
      <c r="AN146" s="30">
        <v>501</v>
      </c>
      <c r="AO146" s="28">
        <v>70.08</v>
      </c>
      <c r="AP146" s="28">
        <v>82.746478873239397</v>
      </c>
      <c r="AQ146" s="28">
        <v>16.280701754386001</v>
      </c>
    </row>
    <row r="147" spans="1:43" x14ac:dyDescent="0.2">
      <c r="A147" s="4" t="s">
        <v>399</v>
      </c>
      <c r="B147" s="4" t="s">
        <v>400</v>
      </c>
      <c r="C147" s="4" t="str">
        <f t="shared" si="8"/>
        <v>B</v>
      </c>
      <c r="D147" s="4" t="str">
        <f t="shared" si="9"/>
        <v>A</v>
      </c>
      <c r="E147" s="4" t="str">
        <f t="shared" si="10"/>
        <v>C</v>
      </c>
      <c r="F147" s="4" t="str">
        <f t="shared" si="11"/>
        <v/>
      </c>
      <c r="G147" s="4" t="s">
        <v>651</v>
      </c>
      <c r="H147" s="4" t="s">
        <v>652</v>
      </c>
      <c r="I147" s="4" t="s">
        <v>0</v>
      </c>
      <c r="J147" s="7">
        <v>8.0440000000000005</v>
      </c>
      <c r="K147" s="4" t="s">
        <v>2</v>
      </c>
      <c r="L147" s="7">
        <v>7.4889999999999999</v>
      </c>
      <c r="M147" s="4" t="s">
        <v>0</v>
      </c>
      <c r="N147" s="7">
        <v>7.6219999999999999</v>
      </c>
      <c r="O147" s="4" t="s">
        <v>0</v>
      </c>
      <c r="P147" s="4" t="s">
        <v>2</v>
      </c>
      <c r="Q147" s="5">
        <v>582.68923090800001</v>
      </c>
      <c r="R147" s="4" t="s">
        <v>1</v>
      </c>
      <c r="S147" s="6">
        <v>1.8586571312364399</v>
      </c>
      <c r="T147" s="4" t="s">
        <v>1</v>
      </c>
      <c r="U147" s="7"/>
      <c r="V147" s="4"/>
      <c r="W147" s="4" t="s">
        <v>8</v>
      </c>
      <c r="X147" s="5">
        <v>1367.5418450699999</v>
      </c>
      <c r="Y147" s="5">
        <v>1724.4820970166099</v>
      </c>
      <c r="Z147" s="5">
        <v>79.301597125065996</v>
      </c>
      <c r="AA147" s="4" t="s">
        <v>2</v>
      </c>
      <c r="AB147" s="6">
        <v>1.8586571312364399</v>
      </c>
      <c r="AC147" s="6">
        <v>1.6810405778545801</v>
      </c>
      <c r="AD147" s="5">
        <v>110.565869481184</v>
      </c>
      <c r="AE147" s="4" t="s">
        <v>1</v>
      </c>
      <c r="AF147" s="7"/>
      <c r="AG147" s="7"/>
      <c r="AH147" s="5"/>
      <c r="AI147" s="4" t="s">
        <v>8</v>
      </c>
      <c r="AJ147" s="28">
        <v>12.898486851770199</v>
      </c>
      <c r="AK147" s="28">
        <v>2.9522355831875102</v>
      </c>
      <c r="AL147" s="28">
        <v>69.086908690869095</v>
      </c>
      <c r="AM147" s="28">
        <v>86.869203059859103</v>
      </c>
      <c r="AN147" s="30">
        <v>521</v>
      </c>
      <c r="AO147" s="28">
        <v>85.6</v>
      </c>
      <c r="AP147" s="28">
        <v>58.092237181323405</v>
      </c>
      <c r="AQ147" s="28">
        <v>39.272414780865098</v>
      </c>
    </row>
    <row r="148" spans="1:43" x14ac:dyDescent="0.2">
      <c r="A148" s="4" t="s">
        <v>533</v>
      </c>
      <c r="B148" s="4" t="s">
        <v>534</v>
      </c>
      <c r="C148" s="4" t="str">
        <f t="shared" si="8"/>
        <v>B</v>
      </c>
      <c r="D148" s="4" t="str">
        <f t="shared" si="9"/>
        <v>A</v>
      </c>
      <c r="E148" s="4" t="str">
        <f t="shared" si="10"/>
        <v>B</v>
      </c>
      <c r="F148" s="4" t="str">
        <f t="shared" si="11"/>
        <v>B</v>
      </c>
      <c r="G148" s="4" t="s">
        <v>651</v>
      </c>
      <c r="H148" s="4" t="s">
        <v>652</v>
      </c>
      <c r="I148" s="4" t="s">
        <v>0</v>
      </c>
      <c r="J148" s="7">
        <v>7.2519999999999998</v>
      </c>
      <c r="K148" s="4" t="s">
        <v>1</v>
      </c>
      <c r="L148" s="7">
        <v>7.4569999999999999</v>
      </c>
      <c r="M148" s="4" t="s">
        <v>0</v>
      </c>
      <c r="N148" s="7">
        <v>6.9290000000000003</v>
      </c>
      <c r="O148" s="4" t="s">
        <v>1</v>
      </c>
      <c r="P148" s="4" t="s">
        <v>2</v>
      </c>
      <c r="Q148" s="5">
        <v>717.54497250700001</v>
      </c>
      <c r="R148" s="4" t="s">
        <v>0</v>
      </c>
      <c r="S148" s="6">
        <v>1.6112438989523601</v>
      </c>
      <c r="T148" s="4" t="s">
        <v>0</v>
      </c>
      <c r="U148" s="7">
        <v>21.532408021821801</v>
      </c>
      <c r="V148" s="4" t="s">
        <v>0</v>
      </c>
      <c r="W148" s="4" t="s">
        <v>0</v>
      </c>
      <c r="X148" s="5">
        <v>2769.6482241499998</v>
      </c>
      <c r="Y148" s="5">
        <v>2197.8025002968202</v>
      </c>
      <c r="Z148" s="5">
        <v>126.018976854196</v>
      </c>
      <c r="AA148" s="4" t="s">
        <v>1</v>
      </c>
      <c r="AB148" s="6">
        <v>1.6112438989523601</v>
      </c>
      <c r="AC148" s="6">
        <v>1.71284691285965</v>
      </c>
      <c r="AD148" s="5">
        <v>94.068178939724305</v>
      </c>
      <c r="AE148" s="4" t="s">
        <v>2</v>
      </c>
      <c r="AF148" s="7">
        <v>6.64</v>
      </c>
      <c r="AG148" s="7">
        <v>6.8236296251721198</v>
      </c>
      <c r="AH148" s="5">
        <v>97.3089157052909</v>
      </c>
      <c r="AI148" s="4" t="s">
        <v>1</v>
      </c>
      <c r="AJ148" s="28">
        <v>2.5382319537254698</v>
      </c>
      <c r="AK148" s="28">
        <v>-2.0832459195233501</v>
      </c>
      <c r="AL148" s="28">
        <v>75.287496941521908</v>
      </c>
      <c r="AM148" s="28">
        <v>78.967347588543305</v>
      </c>
      <c r="AN148" s="30">
        <v>527</v>
      </c>
      <c r="AO148" s="28">
        <v>71.069999999999993</v>
      </c>
      <c r="AP148" s="28">
        <v>78.218669711675702</v>
      </c>
      <c r="AQ148" s="28">
        <v>19.126463031687098</v>
      </c>
    </row>
    <row r="149" spans="1:43" x14ac:dyDescent="0.2">
      <c r="A149" s="4" t="s">
        <v>567</v>
      </c>
      <c r="B149" s="4" t="s">
        <v>568</v>
      </c>
      <c r="C149" s="4" t="str">
        <f t="shared" si="8"/>
        <v>B</v>
      </c>
      <c r="D149" s="4" t="str">
        <f t="shared" si="9"/>
        <v>B</v>
      </c>
      <c r="E149" s="4" t="str">
        <f t="shared" si="10"/>
        <v>C</v>
      </c>
      <c r="F149" s="4" t="str">
        <f t="shared" si="11"/>
        <v/>
      </c>
      <c r="G149" s="4" t="s">
        <v>651</v>
      </c>
      <c r="H149" s="4" t="s">
        <v>652</v>
      </c>
      <c r="I149" s="4" t="s">
        <v>0</v>
      </c>
      <c r="J149" s="7">
        <v>7.3390000000000004</v>
      </c>
      <c r="K149" s="4" t="s">
        <v>1</v>
      </c>
      <c r="L149" s="7">
        <v>7.7229999999999999</v>
      </c>
      <c r="M149" s="4" t="s">
        <v>0</v>
      </c>
      <c r="N149" s="7">
        <v>7.1820000000000004</v>
      </c>
      <c r="O149" s="4" t="s">
        <v>1</v>
      </c>
      <c r="P149" s="4" t="s">
        <v>0</v>
      </c>
      <c r="Q149" s="5">
        <v>765.59026172699998</v>
      </c>
      <c r="R149" s="4" t="s">
        <v>1</v>
      </c>
      <c r="S149" s="6">
        <v>2.0252120255661601</v>
      </c>
      <c r="T149" s="4" t="s">
        <v>1</v>
      </c>
      <c r="U149" s="7">
        <v>22.105143015813901</v>
      </c>
      <c r="V149" s="4" t="s">
        <v>0</v>
      </c>
      <c r="W149" s="4" t="s">
        <v>8</v>
      </c>
      <c r="X149" s="5">
        <v>2351.3128686949999</v>
      </c>
      <c r="Y149" s="5">
        <v>2206.1721837369801</v>
      </c>
      <c r="Z149" s="5">
        <v>106.57884665702601</v>
      </c>
      <c r="AA149" s="4" t="s">
        <v>1</v>
      </c>
      <c r="AB149" s="6">
        <v>2.0252120255661601</v>
      </c>
      <c r="AC149" s="6">
        <v>1.7190758715235099</v>
      </c>
      <c r="AD149" s="5">
        <v>117.808181658168</v>
      </c>
      <c r="AE149" s="4" t="s">
        <v>1</v>
      </c>
      <c r="AF149" s="7"/>
      <c r="AG149" s="7"/>
      <c r="AH149" s="5"/>
      <c r="AI149" s="4" t="s">
        <v>8</v>
      </c>
      <c r="AJ149" s="28">
        <v>-1.1645588398917102</v>
      </c>
      <c r="AK149" s="28">
        <v>-2.6113847211086902</v>
      </c>
      <c r="AL149" s="28">
        <v>68.458781362007201</v>
      </c>
      <c r="AM149" s="28">
        <v>72.985774245459893</v>
      </c>
      <c r="AN149" s="30">
        <v>522</v>
      </c>
      <c r="AO149" s="28">
        <v>72.819999999999993</v>
      </c>
      <c r="AP149" s="28">
        <v>81.208710545632499</v>
      </c>
      <c r="AQ149" s="28">
        <v>17.788108637142201</v>
      </c>
    </row>
    <row r="150" spans="1:43" x14ac:dyDescent="0.2">
      <c r="A150" s="4" t="s">
        <v>587</v>
      </c>
      <c r="B150" s="4" t="s">
        <v>588</v>
      </c>
      <c r="C150" s="4" t="str">
        <f t="shared" si="8"/>
        <v>C</v>
      </c>
      <c r="D150" s="4" t="str">
        <f t="shared" si="9"/>
        <v>B</v>
      </c>
      <c r="E150" s="4" t="str">
        <f t="shared" si="10"/>
        <v/>
      </c>
      <c r="F150" s="4" t="str">
        <f t="shared" si="11"/>
        <v/>
      </c>
      <c r="G150" s="4" t="s">
        <v>651</v>
      </c>
      <c r="H150" s="4" t="s">
        <v>652</v>
      </c>
      <c r="I150" s="4" t="s">
        <v>1</v>
      </c>
      <c r="J150" s="7">
        <v>7.0330000000000004</v>
      </c>
      <c r="K150" s="4" t="s">
        <v>1</v>
      </c>
      <c r="L150" s="7">
        <v>7.3019999999999996</v>
      </c>
      <c r="M150" s="4" t="s">
        <v>1</v>
      </c>
      <c r="N150" s="7">
        <v>7.14</v>
      </c>
      <c r="O150" s="4" t="s">
        <v>1</v>
      </c>
      <c r="P150" s="4" t="s">
        <v>0</v>
      </c>
      <c r="Q150" s="5">
        <v>784.31600821899997</v>
      </c>
      <c r="R150" s="4" t="s">
        <v>8</v>
      </c>
      <c r="S150" s="6"/>
      <c r="T150" s="4"/>
      <c r="U150" s="7"/>
      <c r="V150" s="4"/>
      <c r="W150" s="4" t="s">
        <v>8</v>
      </c>
      <c r="X150" s="5">
        <v>1943.8120660550001</v>
      </c>
      <c r="Y150" s="5">
        <v>2199.96385568908</v>
      </c>
      <c r="Z150" s="5">
        <v>88.356545541797004</v>
      </c>
      <c r="AA150" s="4" t="s">
        <v>0</v>
      </c>
      <c r="AB150" s="6"/>
      <c r="AC150" s="6"/>
      <c r="AD150" s="5"/>
      <c r="AE150" s="4" t="s">
        <v>8</v>
      </c>
      <c r="AF150" s="7">
        <v>6.8659999999999997</v>
      </c>
      <c r="AG150" s="7">
        <v>6.8096693378768203</v>
      </c>
      <c r="AH150" s="5">
        <v>100.82721582103601</v>
      </c>
      <c r="AI150" s="4" t="s">
        <v>0</v>
      </c>
      <c r="AJ150" s="28">
        <v>2.2229872620862698</v>
      </c>
      <c r="AK150" s="28">
        <v>0.45302424291895399</v>
      </c>
      <c r="AL150" s="28">
        <v>95.734676742233404</v>
      </c>
      <c r="AM150" s="28">
        <v>80.923202177565301</v>
      </c>
      <c r="AN150" s="30">
        <v>474</v>
      </c>
      <c r="AO150" s="28">
        <v>70.199999999999989</v>
      </c>
      <c r="AP150" s="28">
        <v>95.029387069689292</v>
      </c>
      <c r="AQ150" s="28">
        <v>4.7858942065491199</v>
      </c>
    </row>
    <row r="151" spans="1:43" x14ac:dyDescent="0.2">
      <c r="A151" s="4" t="s">
        <v>15</v>
      </c>
      <c r="B151" s="4" t="s">
        <v>16</v>
      </c>
      <c r="C151" s="4" t="str">
        <f t="shared" si="8"/>
        <v>C</v>
      </c>
      <c r="D151" s="4" t="str">
        <f t="shared" si="9"/>
        <v>B</v>
      </c>
      <c r="E151" s="4" t="str">
        <f t="shared" si="10"/>
        <v>A</v>
      </c>
      <c r="F151" s="4" t="str">
        <f t="shared" si="11"/>
        <v>B</v>
      </c>
      <c r="G151" s="4" t="s">
        <v>651</v>
      </c>
      <c r="H151" s="4" t="s">
        <v>650</v>
      </c>
      <c r="I151" s="4" t="s">
        <v>1</v>
      </c>
      <c r="J151" s="7">
        <v>6.9080000000000004</v>
      </c>
      <c r="K151" s="4" t="s">
        <v>1</v>
      </c>
      <c r="L151" s="7">
        <v>7.4189999999999996</v>
      </c>
      <c r="M151" s="4" t="s">
        <v>1</v>
      </c>
      <c r="N151" s="7">
        <v>7.2779999999999996</v>
      </c>
      <c r="O151" s="4" t="s">
        <v>0</v>
      </c>
      <c r="P151" s="4" t="s">
        <v>0</v>
      </c>
      <c r="Q151" s="5">
        <v>796.569484257</v>
      </c>
      <c r="R151" s="4" t="s">
        <v>2</v>
      </c>
      <c r="S151" s="6">
        <v>1.6062451725426701</v>
      </c>
      <c r="T151" s="4" t="s">
        <v>0</v>
      </c>
      <c r="U151" s="7">
        <v>19.462699439408301</v>
      </c>
      <c r="V151" s="4" t="s">
        <v>2</v>
      </c>
      <c r="W151" s="4" t="s">
        <v>0</v>
      </c>
      <c r="X151" s="5">
        <v>2817.2138804249998</v>
      </c>
      <c r="Y151" s="5">
        <v>2103.92841812805</v>
      </c>
      <c r="Z151" s="5">
        <v>133.902553725264</v>
      </c>
      <c r="AA151" s="4" t="s">
        <v>1</v>
      </c>
      <c r="AB151" s="6">
        <v>1.6062451725426701</v>
      </c>
      <c r="AC151" s="6">
        <v>1.6786778121174899</v>
      </c>
      <c r="AD151" s="5">
        <v>95.685137490233899</v>
      </c>
      <c r="AE151" s="4" t="s">
        <v>0</v>
      </c>
      <c r="AF151" s="7">
        <v>6.95</v>
      </c>
      <c r="AG151" s="7">
        <v>6.9050932714747297</v>
      </c>
      <c r="AH151" s="5">
        <v>100.650342099082</v>
      </c>
      <c r="AI151" s="4" t="s">
        <v>0</v>
      </c>
      <c r="AJ151" s="28">
        <v>1.19571086939751</v>
      </c>
      <c r="AK151" s="28">
        <v>-2.8069517379344799</v>
      </c>
      <c r="AL151" s="28">
        <v>86.3272727272727</v>
      </c>
      <c r="AM151" s="28">
        <v>83.984364995650395</v>
      </c>
      <c r="AN151" s="30">
        <v>528</v>
      </c>
      <c r="AO151" s="28">
        <v>74.5</v>
      </c>
      <c r="AP151" s="28">
        <v>73.228933631618204</v>
      </c>
      <c r="AQ151" s="28">
        <v>24.906785980611502</v>
      </c>
    </row>
    <row r="152" spans="1:43" x14ac:dyDescent="0.2">
      <c r="A152" s="4" t="s">
        <v>27</v>
      </c>
      <c r="B152" s="4" t="s">
        <v>28</v>
      </c>
      <c r="C152" s="4" t="str">
        <f t="shared" si="8"/>
        <v>C</v>
      </c>
      <c r="D152" s="4" t="str">
        <f t="shared" si="9"/>
        <v>A</v>
      </c>
      <c r="E152" s="4" t="str">
        <f t="shared" si="10"/>
        <v>C</v>
      </c>
      <c r="F152" s="4" t="str">
        <f t="shared" si="11"/>
        <v/>
      </c>
      <c r="G152" s="4" t="s">
        <v>651</v>
      </c>
      <c r="H152" s="4" t="s">
        <v>650</v>
      </c>
      <c r="I152" s="4" t="s">
        <v>1</v>
      </c>
      <c r="J152" s="7">
        <v>7.3680000000000003</v>
      </c>
      <c r="K152" s="4" t="s">
        <v>1</v>
      </c>
      <c r="L152" s="7">
        <v>7.4180000000000001</v>
      </c>
      <c r="M152" s="4" t="s">
        <v>1</v>
      </c>
      <c r="N152" s="7">
        <v>7.0030000000000001</v>
      </c>
      <c r="O152" s="4" t="s">
        <v>1</v>
      </c>
      <c r="P152" s="4" t="s">
        <v>2</v>
      </c>
      <c r="Q152" s="5">
        <v>722.25707598400004</v>
      </c>
      <c r="R152" s="4" t="s">
        <v>1</v>
      </c>
      <c r="S152" s="6">
        <v>1.8014709027996201</v>
      </c>
      <c r="T152" s="4" t="s">
        <v>1</v>
      </c>
      <c r="U152" s="7">
        <v>24.678753461755999</v>
      </c>
      <c r="V152" s="4" t="s">
        <v>1</v>
      </c>
      <c r="W152" s="4" t="s">
        <v>8</v>
      </c>
      <c r="X152" s="5">
        <v>2557.1962907249999</v>
      </c>
      <c r="Y152" s="5">
        <v>2343.7867908794801</v>
      </c>
      <c r="Z152" s="5">
        <v>109.105329063035</v>
      </c>
      <c r="AA152" s="4" t="s">
        <v>1</v>
      </c>
      <c r="AB152" s="6">
        <v>1.8014709027996201</v>
      </c>
      <c r="AC152" s="6">
        <v>1.80950830773977</v>
      </c>
      <c r="AD152" s="5">
        <v>99.555823816571106</v>
      </c>
      <c r="AE152" s="4" t="s">
        <v>0</v>
      </c>
      <c r="AF152" s="7"/>
      <c r="AG152" s="7"/>
      <c r="AH152" s="5"/>
      <c r="AI152" s="4" t="s">
        <v>8</v>
      </c>
      <c r="AJ152" s="28">
        <v>1.3241863433312</v>
      </c>
      <c r="AK152" s="28">
        <v>-1.11705995108732</v>
      </c>
      <c r="AL152" s="28">
        <v>73.900293255131999</v>
      </c>
      <c r="AM152" s="28">
        <v>82.002807813269001</v>
      </c>
      <c r="AN152" s="30">
        <v>512</v>
      </c>
      <c r="AO152" s="28">
        <v>76.790000000000006</v>
      </c>
      <c r="AP152" s="28">
        <v>73.5325506937033</v>
      </c>
      <c r="AQ152" s="28">
        <v>24.7598719316969</v>
      </c>
    </row>
    <row r="153" spans="1:43" x14ac:dyDescent="0.2">
      <c r="A153" s="4" t="s">
        <v>157</v>
      </c>
      <c r="B153" s="4" t="s">
        <v>158</v>
      </c>
      <c r="C153" s="4" t="str">
        <f t="shared" si="8"/>
        <v>B</v>
      </c>
      <c r="D153" s="4" t="str">
        <f t="shared" si="9"/>
        <v>A</v>
      </c>
      <c r="E153" s="4" t="str">
        <f t="shared" si="10"/>
        <v>C</v>
      </c>
      <c r="F153" s="4" t="str">
        <f t="shared" si="11"/>
        <v>A</v>
      </c>
      <c r="G153" s="4" t="s">
        <v>651</v>
      </c>
      <c r="H153" s="4" t="s">
        <v>650</v>
      </c>
      <c r="I153" s="4" t="s">
        <v>0</v>
      </c>
      <c r="J153" s="7">
        <v>7.3319999999999999</v>
      </c>
      <c r="K153" s="4" t="s">
        <v>1</v>
      </c>
      <c r="L153" s="7">
        <v>7.5270000000000001</v>
      </c>
      <c r="M153" s="4" t="s">
        <v>0</v>
      </c>
      <c r="N153" s="7">
        <v>7.4530000000000003</v>
      </c>
      <c r="O153" s="4" t="s">
        <v>0</v>
      </c>
      <c r="P153" s="4" t="s">
        <v>2</v>
      </c>
      <c r="Q153" s="5">
        <v>541.29386514999999</v>
      </c>
      <c r="R153" s="4" t="s">
        <v>1</v>
      </c>
      <c r="S153" s="6">
        <v>1.5772990886495399</v>
      </c>
      <c r="T153" s="4" t="s">
        <v>0</v>
      </c>
      <c r="U153" s="7">
        <v>22.719386394418301</v>
      </c>
      <c r="V153" s="4" t="s">
        <v>1</v>
      </c>
      <c r="W153" s="4" t="s">
        <v>2</v>
      </c>
      <c r="X153" s="5">
        <v>1568.4817974699999</v>
      </c>
      <c r="Y153" s="5">
        <v>1904.7812816621199</v>
      </c>
      <c r="Z153" s="5">
        <v>82.344456687506593</v>
      </c>
      <c r="AA153" s="4" t="s">
        <v>2</v>
      </c>
      <c r="AB153" s="6">
        <v>1.5772990886495399</v>
      </c>
      <c r="AC153" s="6">
        <v>1.5961937418905601</v>
      </c>
      <c r="AD153" s="5">
        <v>98.816268179410301</v>
      </c>
      <c r="AE153" s="4" t="s">
        <v>0</v>
      </c>
      <c r="AF153" s="7">
        <v>7.319</v>
      </c>
      <c r="AG153" s="7">
        <v>6.9933198251877604</v>
      </c>
      <c r="AH153" s="5">
        <v>104.657018168099</v>
      </c>
      <c r="AI153" s="4" t="s">
        <v>2</v>
      </c>
      <c r="AJ153" s="28">
        <v>1.91690519559371</v>
      </c>
      <c r="AK153" s="28">
        <v>-0.37026066350710501</v>
      </c>
      <c r="AL153" s="28">
        <v>79.322033898305094</v>
      </c>
      <c r="AM153" s="28">
        <v>82.827235509024803</v>
      </c>
      <c r="AN153" s="30">
        <v>515</v>
      </c>
      <c r="AO153" s="28">
        <v>69.3</v>
      </c>
      <c r="AP153" s="28">
        <v>68.957617411225598</v>
      </c>
      <c r="AQ153" s="28">
        <v>29.095074455899201</v>
      </c>
    </row>
    <row r="154" spans="1:43" x14ac:dyDescent="0.2">
      <c r="A154" s="4" t="s">
        <v>185</v>
      </c>
      <c r="B154" s="4" t="s">
        <v>186</v>
      </c>
      <c r="C154" s="4" t="str">
        <f t="shared" si="8"/>
        <v>B</v>
      </c>
      <c r="D154" s="4" t="str">
        <f t="shared" si="9"/>
        <v>B</v>
      </c>
      <c r="E154" s="4" t="str">
        <f t="shared" si="10"/>
        <v>A</v>
      </c>
      <c r="F154" s="4" t="str">
        <f t="shared" si="11"/>
        <v>B</v>
      </c>
      <c r="G154" s="4" t="s">
        <v>651</v>
      </c>
      <c r="H154" s="4" t="s">
        <v>650</v>
      </c>
      <c r="I154" s="4" t="s">
        <v>0</v>
      </c>
      <c r="J154" s="7">
        <v>7.2969999999999997</v>
      </c>
      <c r="K154" s="4" t="s">
        <v>1</v>
      </c>
      <c r="L154" s="7">
        <v>7.4870000000000001</v>
      </c>
      <c r="M154" s="4" t="s">
        <v>0</v>
      </c>
      <c r="N154" s="7">
        <v>7.194</v>
      </c>
      <c r="O154" s="4" t="s">
        <v>1</v>
      </c>
      <c r="P154" s="4" t="s">
        <v>0</v>
      </c>
      <c r="Q154" s="5">
        <v>850.49536957800001</v>
      </c>
      <c r="R154" s="4" t="s">
        <v>2</v>
      </c>
      <c r="S154" s="6">
        <v>1.52744982290437</v>
      </c>
      <c r="T154" s="4" t="s">
        <v>2</v>
      </c>
      <c r="U154" s="7">
        <v>19.588340871542002</v>
      </c>
      <c r="V154" s="4" t="s">
        <v>2</v>
      </c>
      <c r="W154" s="4" t="s">
        <v>0</v>
      </c>
      <c r="X154" s="5">
        <v>1849.25130281</v>
      </c>
      <c r="Y154" s="5">
        <v>1991.7521961426201</v>
      </c>
      <c r="Z154" s="5">
        <v>92.845450673602897</v>
      </c>
      <c r="AA154" s="4" t="s">
        <v>0</v>
      </c>
      <c r="AB154" s="6">
        <v>1.52744982290437</v>
      </c>
      <c r="AC154" s="6">
        <v>1.62046631709867</v>
      </c>
      <c r="AD154" s="5">
        <v>94.259893389154598</v>
      </c>
      <c r="AE154" s="4" t="s">
        <v>2</v>
      </c>
      <c r="AF154" s="7">
        <v>6.5940000000000003</v>
      </c>
      <c r="AG154" s="7">
        <v>6.95437636928808</v>
      </c>
      <c r="AH154" s="5">
        <v>94.817991576073297</v>
      </c>
      <c r="AI154" s="4" t="s">
        <v>1</v>
      </c>
      <c r="AJ154" s="28">
        <v>-0.15546519971299</v>
      </c>
      <c r="AK154" s="28">
        <v>-1.8723575598953102</v>
      </c>
      <c r="AL154" s="28">
        <v>71.908396946564906</v>
      </c>
      <c r="AM154" s="28">
        <v>86.763668880962697</v>
      </c>
      <c r="AN154" s="30">
        <v>524</v>
      </c>
      <c r="AO154" s="28">
        <v>69.489999999999995</v>
      </c>
      <c r="AP154" s="28">
        <v>63.255813953488406</v>
      </c>
      <c r="AQ154" s="28">
        <v>35.348837209302296</v>
      </c>
    </row>
    <row r="155" spans="1:43" x14ac:dyDescent="0.2">
      <c r="A155" s="4" t="s">
        <v>197</v>
      </c>
      <c r="B155" s="4" t="s">
        <v>198</v>
      </c>
      <c r="C155" s="4" t="str">
        <f t="shared" si="8"/>
        <v>B</v>
      </c>
      <c r="D155" s="4" t="str">
        <f t="shared" si="9"/>
        <v>B</v>
      </c>
      <c r="E155" s="4" t="str">
        <f t="shared" si="10"/>
        <v>C</v>
      </c>
      <c r="F155" s="4" t="str">
        <f t="shared" si="11"/>
        <v>A</v>
      </c>
      <c r="G155" s="4" t="s">
        <v>651</v>
      </c>
      <c r="H155" s="4" t="s">
        <v>650</v>
      </c>
      <c r="I155" s="4" t="s">
        <v>0</v>
      </c>
      <c r="J155" s="7">
        <v>7.7380000000000004</v>
      </c>
      <c r="K155" s="4" t="s">
        <v>0</v>
      </c>
      <c r="L155" s="7">
        <v>7.7309999999999999</v>
      </c>
      <c r="M155" s="4" t="s">
        <v>0</v>
      </c>
      <c r="N155" s="7">
        <v>7.6189999999999998</v>
      </c>
      <c r="O155" s="4" t="s">
        <v>0</v>
      </c>
      <c r="P155" s="4" t="s">
        <v>0</v>
      </c>
      <c r="Q155" s="5">
        <v>783.187545484</v>
      </c>
      <c r="R155" s="4" t="s">
        <v>1</v>
      </c>
      <c r="S155" s="6">
        <v>1.71604160246533</v>
      </c>
      <c r="T155" s="4" t="s">
        <v>0</v>
      </c>
      <c r="U155" s="7">
        <v>22.489562963762801</v>
      </c>
      <c r="V155" s="4" t="s">
        <v>1</v>
      </c>
      <c r="W155" s="4" t="s">
        <v>2</v>
      </c>
      <c r="X155" s="5">
        <v>2216.6115307599998</v>
      </c>
      <c r="Y155" s="5">
        <v>2393.0768547520302</v>
      </c>
      <c r="Z155" s="5">
        <v>92.626006822906206</v>
      </c>
      <c r="AA155" s="4" t="s">
        <v>0</v>
      </c>
      <c r="AB155" s="6">
        <v>1.71604160246533</v>
      </c>
      <c r="AC155" s="6">
        <v>1.8297188162118001</v>
      </c>
      <c r="AD155" s="5">
        <v>93.787175781368404</v>
      </c>
      <c r="AE155" s="4" t="s">
        <v>2</v>
      </c>
      <c r="AF155" s="7">
        <v>6.9660000000000002</v>
      </c>
      <c r="AG155" s="7">
        <v>6.7086200275139296</v>
      </c>
      <c r="AH155" s="5">
        <v>103.83655612376999</v>
      </c>
      <c r="AI155" s="4" t="s">
        <v>2</v>
      </c>
      <c r="AJ155" s="28">
        <v>-0.72298325722983703</v>
      </c>
      <c r="AK155" s="28">
        <v>-2.3819508512958101</v>
      </c>
      <c r="AL155" s="28">
        <v>70.212765957446805</v>
      </c>
      <c r="AM155" s="28">
        <v>82.820164584002498</v>
      </c>
      <c r="AN155" s="30">
        <v>495</v>
      </c>
      <c r="AO155" s="28">
        <v>68.37</v>
      </c>
      <c r="AP155" s="28">
        <v>69.114219114219097</v>
      </c>
      <c r="AQ155" s="28">
        <v>27.972027972028002</v>
      </c>
    </row>
    <row r="156" spans="1:43" x14ac:dyDescent="0.2">
      <c r="A156" s="4" t="s">
        <v>316</v>
      </c>
      <c r="B156" s="4" t="s">
        <v>317</v>
      </c>
      <c r="C156" s="4" t="str">
        <f t="shared" si="8"/>
        <v>B</v>
      </c>
      <c r="D156" s="4" t="str">
        <f t="shared" si="9"/>
        <v>A</v>
      </c>
      <c r="E156" s="4" t="str">
        <f t="shared" si="10"/>
        <v>A</v>
      </c>
      <c r="F156" s="4" t="str">
        <f t="shared" si="11"/>
        <v/>
      </c>
      <c r="G156" s="4" t="s">
        <v>651</v>
      </c>
      <c r="H156" s="4" t="s">
        <v>650</v>
      </c>
      <c r="I156" s="4" t="s">
        <v>0</v>
      </c>
      <c r="J156" s="7">
        <v>7.8079999999999998</v>
      </c>
      <c r="K156" s="4" t="s">
        <v>0</v>
      </c>
      <c r="L156" s="7">
        <v>7.5839999999999996</v>
      </c>
      <c r="M156" s="4" t="s">
        <v>0</v>
      </c>
      <c r="N156" s="7">
        <v>7.8170000000000002</v>
      </c>
      <c r="O156" s="4" t="s">
        <v>2</v>
      </c>
      <c r="P156" s="4" t="s">
        <v>2</v>
      </c>
      <c r="Q156" s="5">
        <v>737.54287659399995</v>
      </c>
      <c r="R156" s="4" t="s">
        <v>2</v>
      </c>
      <c r="S156" s="6">
        <v>1.5473709620163301</v>
      </c>
      <c r="T156" s="4" t="s">
        <v>2</v>
      </c>
      <c r="U156" s="7">
        <v>21.159467838030299</v>
      </c>
      <c r="V156" s="4" t="s">
        <v>0</v>
      </c>
      <c r="W156" s="4" t="s">
        <v>8</v>
      </c>
      <c r="X156" s="5">
        <v>1831.9782995400001</v>
      </c>
      <c r="Y156" s="5">
        <v>2054.0147800713398</v>
      </c>
      <c r="Z156" s="5">
        <v>89.190122549964101</v>
      </c>
      <c r="AA156" s="4" t="s">
        <v>0</v>
      </c>
      <c r="AB156" s="6">
        <v>1.5473709620163301</v>
      </c>
      <c r="AC156" s="6">
        <v>1.65726265951717</v>
      </c>
      <c r="AD156" s="5">
        <v>93.369083840164507</v>
      </c>
      <c r="AE156" s="4" t="s">
        <v>2</v>
      </c>
      <c r="AF156" s="7"/>
      <c r="AG156" s="7"/>
      <c r="AH156" s="5"/>
      <c r="AI156" s="4" t="s">
        <v>8</v>
      </c>
      <c r="AJ156" s="28">
        <v>6.2824004920481595</v>
      </c>
      <c r="AK156" s="28">
        <v>4.4689760182717899</v>
      </c>
      <c r="AL156" s="28">
        <v>79.198473282442706</v>
      </c>
      <c r="AM156" s="28">
        <v>90.016288165169996</v>
      </c>
      <c r="AN156" s="30">
        <v>503</v>
      </c>
      <c r="AO156" s="28">
        <v>70.8</v>
      </c>
      <c r="AP156" s="28">
        <v>71.248789932236207</v>
      </c>
      <c r="AQ156" s="28">
        <v>27.105517909002902</v>
      </c>
    </row>
    <row r="157" spans="1:43" x14ac:dyDescent="0.2">
      <c r="A157" s="4" t="s">
        <v>330</v>
      </c>
      <c r="B157" s="4" t="s">
        <v>331</v>
      </c>
      <c r="C157" s="4" t="str">
        <f t="shared" si="8"/>
        <v>B</v>
      </c>
      <c r="D157" s="4" t="str">
        <f t="shared" si="9"/>
        <v>A</v>
      </c>
      <c r="E157" s="4" t="str">
        <f t="shared" si="10"/>
        <v>B</v>
      </c>
      <c r="F157" s="4" t="str">
        <f t="shared" si="11"/>
        <v>B</v>
      </c>
      <c r="G157" s="4" t="s">
        <v>651</v>
      </c>
      <c r="H157" s="4" t="s">
        <v>650</v>
      </c>
      <c r="I157" s="4" t="s">
        <v>0</v>
      </c>
      <c r="J157" s="7">
        <v>7.3979999999999997</v>
      </c>
      <c r="K157" s="4" t="s">
        <v>1</v>
      </c>
      <c r="L157" s="7">
        <v>7.9480000000000004</v>
      </c>
      <c r="M157" s="4" t="s">
        <v>2</v>
      </c>
      <c r="N157" s="7">
        <v>7.69</v>
      </c>
      <c r="O157" s="4" t="s">
        <v>0</v>
      </c>
      <c r="P157" s="4" t="s">
        <v>2</v>
      </c>
      <c r="Q157" s="5">
        <v>601.54525386299997</v>
      </c>
      <c r="R157" s="4" t="s">
        <v>0</v>
      </c>
      <c r="S157" s="6">
        <v>1.55768217640073</v>
      </c>
      <c r="T157" s="4" t="s">
        <v>2</v>
      </c>
      <c r="U157" s="7">
        <v>22.633382067917701</v>
      </c>
      <c r="V157" s="4" t="s">
        <v>1</v>
      </c>
      <c r="W157" s="4" t="s">
        <v>0</v>
      </c>
      <c r="X157" s="5">
        <v>2533.1643775550001</v>
      </c>
      <c r="Y157" s="5">
        <v>2397.6695283006902</v>
      </c>
      <c r="Z157" s="5">
        <v>105.65110611178901</v>
      </c>
      <c r="AA157" s="4" t="s">
        <v>1</v>
      </c>
      <c r="AB157" s="6">
        <v>1.55768217640073</v>
      </c>
      <c r="AC157" s="6">
        <v>1.83446449862258</v>
      </c>
      <c r="AD157" s="5">
        <v>84.912091652377299</v>
      </c>
      <c r="AE157" s="4" t="s">
        <v>2</v>
      </c>
      <c r="AF157" s="7">
        <v>7.2</v>
      </c>
      <c r="AG157" s="7">
        <v>6.7450794561313003</v>
      </c>
      <c r="AH157" s="5">
        <v>106.744480132924</v>
      </c>
      <c r="AI157" s="4" t="s">
        <v>2</v>
      </c>
      <c r="AJ157" s="28">
        <v>-0.51658822178853903</v>
      </c>
      <c r="AK157" s="28">
        <v>-0.467637368476992</v>
      </c>
      <c r="AL157" s="28">
        <v>78.633540372670794</v>
      </c>
      <c r="AM157" s="28">
        <v>94.994557647191101</v>
      </c>
      <c r="AN157" s="30">
        <v>486</v>
      </c>
      <c r="AO157" s="28">
        <v>67.600000000000009</v>
      </c>
      <c r="AP157" s="28">
        <v>72.5260416666667</v>
      </c>
      <c r="AQ157" s="28">
        <v>23.6979166666667</v>
      </c>
    </row>
    <row r="158" spans="1:43" x14ac:dyDescent="0.2">
      <c r="A158" s="4" t="s">
        <v>74</v>
      </c>
      <c r="B158" s="4" t="s">
        <v>75</v>
      </c>
      <c r="C158" s="4" t="str">
        <f t="shared" si="8"/>
        <v>B</v>
      </c>
      <c r="D158" s="4" t="str">
        <f t="shared" si="9"/>
        <v>C</v>
      </c>
      <c r="E158" s="4" t="str">
        <f t="shared" si="10"/>
        <v>C</v>
      </c>
      <c r="F158" s="4" t="str">
        <f t="shared" si="11"/>
        <v>A</v>
      </c>
      <c r="G158" s="4" t="s">
        <v>651</v>
      </c>
      <c r="H158" s="4" t="s">
        <v>654</v>
      </c>
      <c r="I158" s="4" t="s">
        <v>0</v>
      </c>
      <c r="J158" s="7">
        <v>6.88</v>
      </c>
      <c r="K158" s="4" t="s">
        <v>1</v>
      </c>
      <c r="L158" s="7">
        <v>7.4809999999999999</v>
      </c>
      <c r="M158" s="4" t="s">
        <v>0</v>
      </c>
      <c r="N158" s="7">
        <v>7.8330000000000002</v>
      </c>
      <c r="O158" s="4" t="s">
        <v>2</v>
      </c>
      <c r="P158" s="4" t="s">
        <v>1</v>
      </c>
      <c r="Q158" s="5">
        <v>1000.48705252</v>
      </c>
      <c r="R158" s="4" t="s">
        <v>1</v>
      </c>
      <c r="S158" s="6">
        <v>1.7818029318422199</v>
      </c>
      <c r="T158" s="4" t="s">
        <v>1</v>
      </c>
      <c r="U158" s="7">
        <v>23.644559161341501</v>
      </c>
      <c r="V158" s="4" t="s">
        <v>1</v>
      </c>
      <c r="W158" s="4" t="s">
        <v>2</v>
      </c>
      <c r="X158" s="5">
        <v>2494.03460533</v>
      </c>
      <c r="Y158" s="5">
        <v>2442.2310865147901</v>
      </c>
      <c r="Z158" s="5">
        <v>102.12115549184701</v>
      </c>
      <c r="AA158" s="4" t="s">
        <v>0</v>
      </c>
      <c r="AB158" s="6">
        <v>1.7818029318422199</v>
      </c>
      <c r="AC158" s="6">
        <v>1.8657879762515499</v>
      </c>
      <c r="AD158" s="5">
        <v>95.498682300544104</v>
      </c>
      <c r="AE158" s="4" t="s">
        <v>2</v>
      </c>
      <c r="AF158" s="7">
        <v>7.1050000000000004</v>
      </c>
      <c r="AG158" s="7">
        <v>6.74274002638706</v>
      </c>
      <c r="AH158" s="5">
        <v>105.372592925061</v>
      </c>
      <c r="AI158" s="4" t="s">
        <v>2</v>
      </c>
      <c r="AJ158" s="28">
        <v>2.5960539979231498</v>
      </c>
      <c r="AK158" s="28">
        <v>-4.3829654958035498</v>
      </c>
      <c r="AL158" s="28">
        <v>43.946188340807204</v>
      </c>
      <c r="AM158" s="28">
        <v>76.630230550141505</v>
      </c>
      <c r="AN158" s="30">
        <v>536</v>
      </c>
      <c r="AO158" s="28">
        <v>75.27000000000001</v>
      </c>
      <c r="AP158" s="28">
        <v>63.478260869565197</v>
      </c>
      <c r="AQ158" s="28">
        <v>34.7826086956522</v>
      </c>
    </row>
    <row r="159" spans="1:43" x14ac:dyDescent="0.2">
      <c r="A159" s="4" t="s">
        <v>102</v>
      </c>
      <c r="B159" s="4" t="s">
        <v>103</v>
      </c>
      <c r="C159" s="4" t="str">
        <f t="shared" si="8"/>
        <v>B</v>
      </c>
      <c r="D159" s="4" t="str">
        <f t="shared" si="9"/>
        <v>A</v>
      </c>
      <c r="E159" s="4" t="str">
        <f t="shared" si="10"/>
        <v/>
      </c>
      <c r="F159" s="4" t="str">
        <f t="shared" si="11"/>
        <v/>
      </c>
      <c r="G159" s="4" t="s">
        <v>651</v>
      </c>
      <c r="H159" s="4" t="s">
        <v>654</v>
      </c>
      <c r="I159" s="4" t="s">
        <v>0</v>
      </c>
      <c r="J159" s="7">
        <v>7.056</v>
      </c>
      <c r="K159" s="4" t="s">
        <v>1</v>
      </c>
      <c r="L159" s="7">
        <v>7.7069999999999999</v>
      </c>
      <c r="M159" s="4" t="s">
        <v>0</v>
      </c>
      <c r="N159" s="7">
        <v>7.0670000000000002</v>
      </c>
      <c r="O159" s="4" t="s">
        <v>1</v>
      </c>
      <c r="P159" s="4" t="s">
        <v>2</v>
      </c>
      <c r="Q159" s="5">
        <v>687.54706156500004</v>
      </c>
      <c r="R159" s="4" t="s">
        <v>8</v>
      </c>
      <c r="S159" s="6"/>
      <c r="T159" s="4"/>
      <c r="U159" s="7"/>
      <c r="V159" s="4"/>
      <c r="W159" s="4" t="s">
        <v>8</v>
      </c>
      <c r="X159" s="5">
        <v>1453.63185112</v>
      </c>
      <c r="Y159" s="5">
        <v>2238.13624779359</v>
      </c>
      <c r="Z159" s="5">
        <v>64.948318162177301</v>
      </c>
      <c r="AA159" s="4" t="s">
        <v>2</v>
      </c>
      <c r="AB159" s="6"/>
      <c r="AC159" s="6"/>
      <c r="AD159" s="5"/>
      <c r="AE159" s="4" t="s">
        <v>8</v>
      </c>
      <c r="AF159" s="7">
        <v>6.593</v>
      </c>
      <c r="AG159" s="7">
        <v>6.87452742314857</v>
      </c>
      <c r="AH159" s="5">
        <v>95.904774163812505</v>
      </c>
      <c r="AI159" s="4" t="s">
        <v>1</v>
      </c>
      <c r="AJ159" s="28">
        <v>2.3670145075082702</v>
      </c>
      <c r="AK159" s="28">
        <v>-2.2007964787256298</v>
      </c>
      <c r="AL159" s="28">
        <v>65.294117647058798</v>
      </c>
      <c r="AM159" s="28">
        <v>83.005345844641198</v>
      </c>
      <c r="AN159" s="30">
        <v>508</v>
      </c>
      <c r="AO159" s="28">
        <v>77.34</v>
      </c>
      <c r="AP159" s="28">
        <v>77.742946708463904</v>
      </c>
      <c r="AQ159" s="28">
        <v>19.7492163009404</v>
      </c>
    </row>
    <row r="160" spans="1:43" x14ac:dyDescent="0.2">
      <c r="A160" s="4" t="s">
        <v>137</v>
      </c>
      <c r="B160" s="4" t="s">
        <v>138</v>
      </c>
      <c r="C160" s="4" t="str">
        <f t="shared" si="8"/>
        <v>B</v>
      </c>
      <c r="D160" s="4" t="str">
        <f t="shared" si="9"/>
        <v>C</v>
      </c>
      <c r="E160" s="4" t="str">
        <f t="shared" si="10"/>
        <v>C</v>
      </c>
      <c r="F160" s="4" t="str">
        <f t="shared" si="11"/>
        <v>A</v>
      </c>
      <c r="G160" s="4" t="s">
        <v>651</v>
      </c>
      <c r="H160" s="4" t="s">
        <v>654</v>
      </c>
      <c r="I160" s="4" t="s">
        <v>0</v>
      </c>
      <c r="J160" s="7">
        <v>7.8579999999999997</v>
      </c>
      <c r="K160" s="4" t="s">
        <v>2</v>
      </c>
      <c r="L160" s="7">
        <v>7.6109999999999998</v>
      </c>
      <c r="M160" s="4" t="s">
        <v>0</v>
      </c>
      <c r="N160" s="7">
        <v>7.5609999999999999</v>
      </c>
      <c r="O160" s="4" t="s">
        <v>0</v>
      </c>
      <c r="P160" s="4" t="s">
        <v>1</v>
      </c>
      <c r="Q160" s="5">
        <v>943.28385559799995</v>
      </c>
      <c r="R160" s="4" t="s">
        <v>1</v>
      </c>
      <c r="S160" s="6">
        <v>1.6791423296408201</v>
      </c>
      <c r="T160" s="4" t="s">
        <v>0</v>
      </c>
      <c r="U160" s="7">
        <v>24.544025373706098</v>
      </c>
      <c r="V160" s="4" t="s">
        <v>1</v>
      </c>
      <c r="W160" s="4" t="s">
        <v>2</v>
      </c>
      <c r="X160" s="5">
        <v>2011.8264949500001</v>
      </c>
      <c r="Y160" s="5">
        <v>2322.4028261416001</v>
      </c>
      <c r="Z160" s="5">
        <v>86.626939663710999</v>
      </c>
      <c r="AA160" s="4" t="s">
        <v>0</v>
      </c>
      <c r="AB160" s="6">
        <v>1.6791423296408201</v>
      </c>
      <c r="AC160" s="6">
        <v>1.84042600740312</v>
      </c>
      <c r="AD160" s="5">
        <v>91.236611680473302</v>
      </c>
      <c r="AE160" s="4" t="s">
        <v>2</v>
      </c>
      <c r="AF160" s="7">
        <v>6.9889999999999999</v>
      </c>
      <c r="AG160" s="7">
        <v>6.7438841997555201</v>
      </c>
      <c r="AH160" s="5">
        <v>103.634638332808</v>
      </c>
      <c r="AI160" s="4" t="s">
        <v>2</v>
      </c>
      <c r="AJ160" s="28">
        <v>-1.2111202862648001</v>
      </c>
      <c r="AK160" s="28">
        <v>-6.2210037958667197</v>
      </c>
      <c r="AL160" s="28"/>
      <c r="AM160" s="28">
        <v>71.242965940254905</v>
      </c>
      <c r="AN160" s="30">
        <v>552</v>
      </c>
      <c r="AO160" s="28">
        <v>74.460000000000008</v>
      </c>
      <c r="AP160" s="28">
        <v>78.490566037735903</v>
      </c>
      <c r="AQ160" s="28">
        <v>20.377358490565999</v>
      </c>
    </row>
    <row r="161" spans="1:43" x14ac:dyDescent="0.2">
      <c r="A161" s="4" t="s">
        <v>262</v>
      </c>
      <c r="B161" s="4" t="s">
        <v>263</v>
      </c>
      <c r="C161" s="4" t="str">
        <f t="shared" si="8"/>
        <v>A</v>
      </c>
      <c r="D161" s="4" t="str">
        <f t="shared" si="9"/>
        <v>A</v>
      </c>
      <c r="E161" s="4" t="str">
        <f t="shared" si="10"/>
        <v/>
      </c>
      <c r="F161" s="4" t="str">
        <f t="shared" si="11"/>
        <v/>
      </c>
      <c r="G161" s="4" t="s">
        <v>651</v>
      </c>
      <c r="H161" s="4" t="s">
        <v>654</v>
      </c>
      <c r="I161" s="4" t="s">
        <v>2</v>
      </c>
      <c r="J161" s="7">
        <v>8.1289999999999996</v>
      </c>
      <c r="K161" s="4" t="s">
        <v>2</v>
      </c>
      <c r="L161" s="7">
        <v>8.1750000000000007</v>
      </c>
      <c r="M161" s="4" t="s">
        <v>2</v>
      </c>
      <c r="N161" s="7">
        <v>7.52</v>
      </c>
      <c r="O161" s="4" t="s">
        <v>0</v>
      </c>
      <c r="P161" s="4" t="s">
        <v>2</v>
      </c>
      <c r="Q161" s="5">
        <v>652.60836606700002</v>
      </c>
      <c r="R161" s="4" t="s">
        <v>8</v>
      </c>
      <c r="S161" s="6"/>
      <c r="T161" s="4"/>
      <c r="U161" s="7"/>
      <c r="V161" s="4"/>
      <c r="W161" s="4" t="s">
        <v>8</v>
      </c>
      <c r="X161" s="5">
        <v>2143.2125701700002</v>
      </c>
      <c r="Y161" s="5">
        <v>1919.6723881411399</v>
      </c>
      <c r="Z161" s="5">
        <v>111.644704763677</v>
      </c>
      <c r="AA161" s="4" t="s">
        <v>1</v>
      </c>
      <c r="AB161" s="6"/>
      <c r="AC161" s="6"/>
      <c r="AD161" s="5"/>
      <c r="AE161" s="4" t="s">
        <v>8</v>
      </c>
      <c r="AF161" s="7"/>
      <c r="AG161" s="7"/>
      <c r="AH161" s="5"/>
      <c r="AI161" s="4" t="s">
        <v>8</v>
      </c>
      <c r="AJ161" s="28">
        <v>1.2852969814995099</v>
      </c>
      <c r="AK161" s="28">
        <v>5.3840631730084396E-2</v>
      </c>
      <c r="AL161" s="28">
        <v>85.176470588235304</v>
      </c>
      <c r="AM161" s="28">
        <v>86.197296693977293</v>
      </c>
      <c r="AN161" s="30">
        <v>510</v>
      </c>
      <c r="AO161" s="28">
        <v>64.8</v>
      </c>
      <c r="AP161" s="28">
        <v>76.7772511848341</v>
      </c>
      <c r="AQ161" s="28">
        <v>19.905213270142198</v>
      </c>
    </row>
    <row r="162" spans="1:43" x14ac:dyDescent="0.2">
      <c r="A162" s="4" t="s">
        <v>362</v>
      </c>
      <c r="B162" s="4" t="s">
        <v>363</v>
      </c>
      <c r="C162" s="4" t="str">
        <f t="shared" si="8"/>
        <v>A</v>
      </c>
      <c r="D162" s="4" t="str">
        <f t="shared" si="9"/>
        <v>A</v>
      </c>
      <c r="E162" s="4" t="str">
        <f t="shared" si="10"/>
        <v>B</v>
      </c>
      <c r="F162" s="4" t="str">
        <f t="shared" si="11"/>
        <v/>
      </c>
      <c r="G162" s="4" t="s">
        <v>651</v>
      </c>
      <c r="H162" s="4" t="s">
        <v>654</v>
      </c>
      <c r="I162" s="4" t="s">
        <v>2</v>
      </c>
      <c r="J162" s="7">
        <v>8.6780000000000008</v>
      </c>
      <c r="K162" s="4" t="s">
        <v>2</v>
      </c>
      <c r="L162" s="7">
        <v>8.952</v>
      </c>
      <c r="M162" s="4" t="s">
        <v>2</v>
      </c>
      <c r="N162" s="7">
        <v>8.0139999999999993</v>
      </c>
      <c r="O162" s="4" t="s">
        <v>2</v>
      </c>
      <c r="P162" s="4" t="s">
        <v>2</v>
      </c>
      <c r="Q162" s="5">
        <v>627.97968822799999</v>
      </c>
      <c r="R162" s="4" t="s">
        <v>0</v>
      </c>
      <c r="S162" s="6">
        <v>1.84297556412955</v>
      </c>
      <c r="T162" s="4" t="s">
        <v>1</v>
      </c>
      <c r="U162" s="7">
        <v>20.786193502712202</v>
      </c>
      <c r="V162" s="4" t="s">
        <v>2</v>
      </c>
      <c r="W162" s="4" t="s">
        <v>8</v>
      </c>
      <c r="X162" s="5">
        <v>1762.6686768750001</v>
      </c>
      <c r="Y162" s="5">
        <v>2137.2178346793298</v>
      </c>
      <c r="Z162" s="5">
        <v>82.474918947112002</v>
      </c>
      <c r="AA162" s="4" t="s">
        <v>2</v>
      </c>
      <c r="AB162" s="6">
        <v>1.84297556412955</v>
      </c>
      <c r="AC162" s="6">
        <v>1.6851688325484699</v>
      </c>
      <c r="AD162" s="5">
        <v>109.36444637077901</v>
      </c>
      <c r="AE162" s="4" t="s">
        <v>1</v>
      </c>
      <c r="AF162" s="7"/>
      <c r="AG162" s="7"/>
      <c r="AH162" s="5"/>
      <c r="AI162" s="4" t="s">
        <v>8</v>
      </c>
      <c r="AJ162" s="28">
        <v>3.4801762114537302</v>
      </c>
      <c r="AK162" s="28">
        <v>-0.82279258258627297</v>
      </c>
      <c r="AL162" s="28">
        <v>79.43925233644859</v>
      </c>
      <c r="AM162" s="28">
        <v>94.9515675078312</v>
      </c>
      <c r="AN162" s="30">
        <v>519</v>
      </c>
      <c r="AO162" s="28">
        <v>70.240000000000009</v>
      </c>
      <c r="AP162" s="28">
        <v>65.737051792828709</v>
      </c>
      <c r="AQ162" s="28">
        <v>28.087649402390401</v>
      </c>
    </row>
    <row r="163" spans="1:43" x14ac:dyDescent="0.2">
      <c r="A163" s="4" t="s">
        <v>501</v>
      </c>
      <c r="B163" s="4" t="s">
        <v>502</v>
      </c>
      <c r="C163" s="4" t="str">
        <f t="shared" si="8"/>
        <v>B</v>
      </c>
      <c r="D163" s="4" t="str">
        <f t="shared" si="9"/>
        <v>A</v>
      </c>
      <c r="E163" s="4" t="str">
        <f t="shared" si="10"/>
        <v>A</v>
      </c>
      <c r="F163" s="4" t="str">
        <f t="shared" si="11"/>
        <v>B</v>
      </c>
      <c r="G163" s="4" t="s">
        <v>651</v>
      </c>
      <c r="H163" s="4" t="s">
        <v>654</v>
      </c>
      <c r="I163" s="4" t="s">
        <v>0</v>
      </c>
      <c r="J163" s="7">
        <v>7.8330000000000002</v>
      </c>
      <c r="K163" s="4" t="s">
        <v>0</v>
      </c>
      <c r="L163" s="7">
        <v>7.6329240698838996</v>
      </c>
      <c r="M163" s="4" t="s">
        <v>0</v>
      </c>
      <c r="N163" s="7">
        <v>7.8470000000000004</v>
      </c>
      <c r="O163" s="4" t="s">
        <v>2</v>
      </c>
      <c r="P163" s="4" t="s">
        <v>2</v>
      </c>
      <c r="Q163" s="5">
        <v>660.84721255299996</v>
      </c>
      <c r="R163" s="4" t="s">
        <v>2</v>
      </c>
      <c r="S163" s="6">
        <v>1.3856161532056599</v>
      </c>
      <c r="T163" s="4" t="s">
        <v>2</v>
      </c>
      <c r="U163" s="7">
        <v>21.224757724399701</v>
      </c>
      <c r="V163" s="4" t="s">
        <v>0</v>
      </c>
      <c r="W163" s="4" t="s">
        <v>0</v>
      </c>
      <c r="X163" s="5">
        <v>2499.9029030699999</v>
      </c>
      <c r="Y163" s="5">
        <v>2155.6253110707498</v>
      </c>
      <c r="Z163" s="5">
        <v>115.97112402749801</v>
      </c>
      <c r="AA163" s="4" t="s">
        <v>1</v>
      </c>
      <c r="AB163" s="6">
        <v>1.3856161532056599</v>
      </c>
      <c r="AC163" s="6">
        <v>1.7015356346386199</v>
      </c>
      <c r="AD163" s="5">
        <v>81.433272686054494</v>
      </c>
      <c r="AE163" s="4" t="s">
        <v>2</v>
      </c>
      <c r="AF163" s="7">
        <v>7.2709999999999999</v>
      </c>
      <c r="AG163" s="7">
        <v>6.8823538297489701</v>
      </c>
      <c r="AH163" s="5">
        <v>105.64699490704901</v>
      </c>
      <c r="AI163" s="4" t="s">
        <v>2</v>
      </c>
      <c r="AJ163" s="28">
        <v>2.2640131458827799</v>
      </c>
      <c r="AK163" s="28">
        <v>0.281982784208967</v>
      </c>
      <c r="AL163" s="28">
        <v>73.956262425447292</v>
      </c>
      <c r="AM163" s="28">
        <v>85.251802449985703</v>
      </c>
      <c r="AN163" s="30">
        <v>528</v>
      </c>
      <c r="AO163" s="28">
        <v>67.09</v>
      </c>
      <c r="AP163" s="28">
        <v>70.649895178197099</v>
      </c>
      <c r="AQ163" s="28">
        <v>23.880597014925399</v>
      </c>
    </row>
    <row r="164" spans="1:43" x14ac:dyDescent="0.2">
      <c r="A164" s="4" t="s">
        <v>571</v>
      </c>
      <c r="B164" s="4" t="s">
        <v>572</v>
      </c>
      <c r="C164" s="4" t="str">
        <f t="shared" si="8"/>
        <v>A</v>
      </c>
      <c r="D164" s="4" t="str">
        <f t="shared" si="9"/>
        <v>C</v>
      </c>
      <c r="E164" s="4" t="str">
        <f t="shared" si="10"/>
        <v>C</v>
      </c>
      <c r="F164" s="4" t="str">
        <f t="shared" si="11"/>
        <v>B</v>
      </c>
      <c r="G164" s="4" t="s">
        <v>651</v>
      </c>
      <c r="H164" s="4" t="s">
        <v>654</v>
      </c>
      <c r="I164" s="4" t="s">
        <v>2</v>
      </c>
      <c r="J164" s="7">
        <v>7.6210000000000004</v>
      </c>
      <c r="K164" s="4" t="s">
        <v>0</v>
      </c>
      <c r="L164" s="7">
        <v>7.9269999999999996</v>
      </c>
      <c r="M164" s="4" t="s">
        <v>2</v>
      </c>
      <c r="N164" s="7">
        <v>7.4939999999999998</v>
      </c>
      <c r="O164" s="4" t="s">
        <v>0</v>
      </c>
      <c r="P164" s="4" t="s">
        <v>1</v>
      </c>
      <c r="Q164" s="5">
        <v>925.380934045</v>
      </c>
      <c r="R164" s="4" t="s">
        <v>1</v>
      </c>
      <c r="S164" s="6">
        <v>2.09146605444408</v>
      </c>
      <c r="T164" s="4" t="s">
        <v>1</v>
      </c>
      <c r="U164" s="7">
        <v>24.622318239601402</v>
      </c>
      <c r="V164" s="4" t="s">
        <v>1</v>
      </c>
      <c r="W164" s="4" t="s">
        <v>0</v>
      </c>
      <c r="X164" s="5">
        <v>1810.36877179</v>
      </c>
      <c r="Y164" s="5">
        <v>2414.5351136701502</v>
      </c>
      <c r="Z164" s="5">
        <v>74.977943436829904</v>
      </c>
      <c r="AA164" s="4" t="s">
        <v>2</v>
      </c>
      <c r="AB164" s="6">
        <v>2.09146605444408</v>
      </c>
      <c r="AC164" s="6">
        <v>1.8797531206540501</v>
      </c>
      <c r="AD164" s="5">
        <v>111.262805283513</v>
      </c>
      <c r="AE164" s="4" t="s">
        <v>1</v>
      </c>
      <c r="AF164" s="7">
        <v>6.95</v>
      </c>
      <c r="AG164" s="7">
        <v>6.58786661070382</v>
      </c>
      <c r="AH164" s="5">
        <v>105.496975131643</v>
      </c>
      <c r="AI164" s="4" t="s">
        <v>2</v>
      </c>
      <c r="AJ164" s="28">
        <v>0.19841269841269801</v>
      </c>
      <c r="AK164" s="28">
        <v>-1.44741074300418</v>
      </c>
      <c r="AL164" s="28">
        <v>87.3333333333333</v>
      </c>
      <c r="AM164" s="28">
        <v>97.362680210782202</v>
      </c>
      <c r="AN164" s="30">
        <v>473</v>
      </c>
      <c r="AO164" s="28">
        <v>74.3</v>
      </c>
      <c r="AP164" s="28">
        <v>80.034423407917402</v>
      </c>
      <c r="AQ164" s="28">
        <v>21.428571428571399</v>
      </c>
    </row>
    <row r="165" spans="1:43" x14ac:dyDescent="0.2">
      <c r="A165" s="4" t="s">
        <v>29</v>
      </c>
      <c r="B165" s="4" t="s">
        <v>30</v>
      </c>
      <c r="C165" s="4" t="str">
        <f t="shared" si="8"/>
        <v>B</v>
      </c>
      <c r="D165" s="4" t="str">
        <f t="shared" si="9"/>
        <v>C</v>
      </c>
      <c r="E165" s="4" t="str">
        <f t="shared" si="10"/>
        <v/>
      </c>
      <c r="F165" s="4" t="str">
        <f t="shared" si="11"/>
        <v/>
      </c>
      <c r="G165" s="4" t="s">
        <v>651</v>
      </c>
      <c r="H165" s="4" t="s">
        <v>647</v>
      </c>
      <c r="I165" s="4" t="s">
        <v>0</v>
      </c>
      <c r="J165" s="7">
        <v>8.0500000000000007</v>
      </c>
      <c r="K165" s="4" t="s">
        <v>2</v>
      </c>
      <c r="L165" s="7">
        <v>7.5890000000000004</v>
      </c>
      <c r="M165" s="4" t="s">
        <v>0</v>
      </c>
      <c r="N165" s="7">
        <v>8.0419999999999998</v>
      </c>
      <c r="O165" s="4" t="s">
        <v>2</v>
      </c>
      <c r="P165" s="4" t="s">
        <v>1</v>
      </c>
      <c r="Q165" s="5">
        <v>1112.65754272</v>
      </c>
      <c r="R165" s="4" t="s">
        <v>8</v>
      </c>
      <c r="S165" s="6"/>
      <c r="T165" s="4"/>
      <c r="U165" s="7"/>
      <c r="V165" s="4"/>
      <c r="W165" s="4" t="s">
        <v>8</v>
      </c>
      <c r="X165" s="5">
        <v>1732.225863185</v>
      </c>
      <c r="Y165" s="5">
        <v>2469.9798035055601</v>
      </c>
      <c r="Z165" s="5">
        <v>70.131175191251103</v>
      </c>
      <c r="AA165" s="4" t="s">
        <v>2</v>
      </c>
      <c r="AB165" s="6"/>
      <c r="AC165" s="6"/>
      <c r="AD165" s="5"/>
      <c r="AE165" s="4" t="s">
        <v>8</v>
      </c>
      <c r="AF165" s="7">
        <v>6.7</v>
      </c>
      <c r="AG165" s="7">
        <v>6.7388423617425097</v>
      </c>
      <c r="AH165" s="5">
        <v>99.423604832144093</v>
      </c>
      <c r="AI165" s="4" t="s">
        <v>1</v>
      </c>
      <c r="AJ165" s="28">
        <v>-0.55082623935903707</v>
      </c>
      <c r="AK165" s="28">
        <v>-1.07250107250108</v>
      </c>
      <c r="AL165" s="28">
        <v>77.922077922077904</v>
      </c>
      <c r="AM165" s="28">
        <v>80.189676555356598</v>
      </c>
      <c r="AN165" s="30">
        <v>501</v>
      </c>
      <c r="AO165" s="28">
        <v>73</v>
      </c>
      <c r="AP165" s="28">
        <v>68.831168831168796</v>
      </c>
      <c r="AQ165" s="28">
        <v>31.168831168831201</v>
      </c>
    </row>
    <row r="166" spans="1:43" x14ac:dyDescent="0.2">
      <c r="A166" s="4" t="s">
        <v>165</v>
      </c>
      <c r="B166" s="4" t="s">
        <v>166</v>
      </c>
      <c r="C166" s="4" t="str">
        <f t="shared" si="8"/>
        <v>B</v>
      </c>
      <c r="D166" s="4" t="str">
        <f t="shared" si="9"/>
        <v>A</v>
      </c>
      <c r="E166" s="4" t="str">
        <f t="shared" si="10"/>
        <v/>
      </c>
      <c r="F166" s="4" t="str">
        <f t="shared" si="11"/>
        <v/>
      </c>
      <c r="G166" s="4" t="s">
        <v>651</v>
      </c>
      <c r="H166" s="4" t="s">
        <v>647</v>
      </c>
      <c r="I166" s="4" t="s">
        <v>0</v>
      </c>
      <c r="J166" s="7">
        <v>7.3890000000000002</v>
      </c>
      <c r="K166" s="4" t="s">
        <v>1</v>
      </c>
      <c r="L166" s="7">
        <v>7.5540000000000003</v>
      </c>
      <c r="M166" s="4" t="s">
        <v>0</v>
      </c>
      <c r="N166" s="7">
        <v>7.6</v>
      </c>
      <c r="O166" s="4" t="s">
        <v>0</v>
      </c>
      <c r="P166" s="4" t="s">
        <v>2</v>
      </c>
      <c r="Q166" s="5">
        <v>663.68100145699998</v>
      </c>
      <c r="R166" s="4" t="s">
        <v>8</v>
      </c>
      <c r="S166" s="6"/>
      <c r="T166" s="4"/>
      <c r="U166" s="7"/>
      <c r="V166" s="4"/>
      <c r="W166" s="4" t="s">
        <v>8</v>
      </c>
      <c r="X166" s="5">
        <v>1828.65957321</v>
      </c>
      <c r="Y166" s="5">
        <v>2109.7762593319098</v>
      </c>
      <c r="Z166" s="5">
        <v>86.675521402874693</v>
      </c>
      <c r="AA166" s="4" t="s">
        <v>0</v>
      </c>
      <c r="AB166" s="6"/>
      <c r="AC166" s="6"/>
      <c r="AD166" s="5"/>
      <c r="AE166" s="4" t="s">
        <v>8</v>
      </c>
      <c r="AF166" s="7">
        <v>6.5979999999999999</v>
      </c>
      <c r="AG166" s="7">
        <v>6.82783042937153</v>
      </c>
      <c r="AH166" s="5">
        <v>96.633917146171896</v>
      </c>
      <c r="AI166" s="4" t="s">
        <v>1</v>
      </c>
      <c r="AJ166" s="28">
        <v>1.8740629685157302</v>
      </c>
      <c r="AK166" s="28">
        <v>1.3582855418050199</v>
      </c>
      <c r="AL166" s="28">
        <v>54.583333333333293</v>
      </c>
      <c r="AM166" s="28">
        <v>86.412951904295497</v>
      </c>
      <c r="AN166" s="30">
        <v>524</v>
      </c>
      <c r="AO166" s="28">
        <v>72.180000000000007</v>
      </c>
      <c r="AP166" s="28">
        <v>65.789473684210492</v>
      </c>
      <c r="AQ166" s="28">
        <v>32.456140350877199</v>
      </c>
    </row>
    <row r="167" spans="1:43" x14ac:dyDescent="0.2">
      <c r="A167" s="4" t="s">
        <v>264</v>
      </c>
      <c r="B167" s="4" t="s">
        <v>265</v>
      </c>
      <c r="C167" s="4" t="str">
        <f t="shared" si="8"/>
        <v>A</v>
      </c>
      <c r="D167" s="4" t="str">
        <f t="shared" si="9"/>
        <v>B</v>
      </c>
      <c r="E167" s="4" t="str">
        <f t="shared" si="10"/>
        <v>A</v>
      </c>
      <c r="F167" s="4" t="str">
        <f t="shared" si="11"/>
        <v>B</v>
      </c>
      <c r="G167" s="4" t="s">
        <v>651</v>
      </c>
      <c r="H167" s="4" t="s">
        <v>647</v>
      </c>
      <c r="I167" s="4" t="s">
        <v>2</v>
      </c>
      <c r="J167" s="7">
        <v>8.4689999999999994</v>
      </c>
      <c r="K167" s="4" t="s">
        <v>2</v>
      </c>
      <c r="L167" s="7">
        <v>7.9630000000000001</v>
      </c>
      <c r="M167" s="4" t="s">
        <v>2</v>
      </c>
      <c r="N167" s="7">
        <v>7.843</v>
      </c>
      <c r="O167" s="4" t="s">
        <v>2</v>
      </c>
      <c r="P167" s="4" t="s">
        <v>0</v>
      </c>
      <c r="Q167" s="5">
        <v>833.93216441499999</v>
      </c>
      <c r="R167" s="4" t="s">
        <v>2</v>
      </c>
      <c r="S167" s="6">
        <v>1.50401365705615</v>
      </c>
      <c r="T167" s="4" t="s">
        <v>2</v>
      </c>
      <c r="U167" s="7">
        <v>20.3208086330438</v>
      </c>
      <c r="V167" s="4" t="s">
        <v>2</v>
      </c>
      <c r="W167" s="4" t="s">
        <v>0</v>
      </c>
      <c r="X167" s="5">
        <v>1589.4129843650001</v>
      </c>
      <c r="Y167" s="5">
        <v>1873.46601441148</v>
      </c>
      <c r="Z167" s="5">
        <v>84.838100725530694</v>
      </c>
      <c r="AA167" s="4" t="s">
        <v>0</v>
      </c>
      <c r="AB167" s="6">
        <v>1.50401365705615</v>
      </c>
      <c r="AC167" s="6">
        <v>1.5551179495840799</v>
      </c>
      <c r="AD167" s="5">
        <v>96.713799584037801</v>
      </c>
      <c r="AE167" s="4" t="s">
        <v>0</v>
      </c>
      <c r="AF167" s="7">
        <v>7.5510000000000002</v>
      </c>
      <c r="AG167" s="7">
        <v>7.0513566375061201</v>
      </c>
      <c r="AH167" s="5">
        <v>107.085776371546</v>
      </c>
      <c r="AI167" s="4" t="s">
        <v>2</v>
      </c>
      <c r="AJ167" s="28">
        <v>0.19615535504118298</v>
      </c>
      <c r="AK167" s="28">
        <v>0.304414003044151</v>
      </c>
      <c r="AL167" s="28">
        <v>83.969465648854907</v>
      </c>
      <c r="AM167" s="28">
        <v>87.486223752238004</v>
      </c>
      <c r="AN167" s="30">
        <v>495</v>
      </c>
      <c r="AO167" s="28">
        <v>63.7</v>
      </c>
      <c r="AP167" s="28">
        <v>75.095785440613</v>
      </c>
      <c r="AQ167" s="28">
        <v>22.9885057471264</v>
      </c>
    </row>
    <row r="168" spans="1:43" x14ac:dyDescent="0.2">
      <c r="A168" s="4" t="s">
        <v>66</v>
      </c>
      <c r="B168" s="4" t="s">
        <v>67</v>
      </c>
      <c r="C168" s="4" t="str">
        <f t="shared" si="8"/>
        <v>A</v>
      </c>
      <c r="D168" s="4" t="str">
        <f t="shared" si="9"/>
        <v>B</v>
      </c>
      <c r="E168" s="4" t="str">
        <f t="shared" si="10"/>
        <v>C</v>
      </c>
      <c r="F168" s="4" t="str">
        <f t="shared" si="11"/>
        <v>A</v>
      </c>
      <c r="G168" s="4" t="s">
        <v>651</v>
      </c>
      <c r="H168" s="4" t="s">
        <v>653</v>
      </c>
      <c r="I168" s="4" t="s">
        <v>2</v>
      </c>
      <c r="J168" s="7">
        <v>8.4760000000000009</v>
      </c>
      <c r="K168" s="4" t="s">
        <v>2</v>
      </c>
      <c r="L168" s="7">
        <v>8.2240000000000002</v>
      </c>
      <c r="M168" s="4" t="s">
        <v>2</v>
      </c>
      <c r="N168" s="7">
        <v>8.75</v>
      </c>
      <c r="O168" s="4" t="s">
        <v>2</v>
      </c>
      <c r="P168" s="4" t="s">
        <v>0</v>
      </c>
      <c r="Q168" s="5">
        <v>844.89593657099999</v>
      </c>
      <c r="R168" s="4" t="s">
        <v>1</v>
      </c>
      <c r="S168" s="6">
        <v>1.7863960504662599</v>
      </c>
      <c r="T168" s="4" t="s">
        <v>1</v>
      </c>
      <c r="U168" s="7">
        <v>24.775156012875598</v>
      </c>
      <c r="V168" s="4" t="s">
        <v>1</v>
      </c>
      <c r="W168" s="4" t="s">
        <v>2</v>
      </c>
      <c r="X168" s="5">
        <v>1425.797871125</v>
      </c>
      <c r="Y168" s="5">
        <v>2320.6847559231601</v>
      </c>
      <c r="Z168" s="5">
        <v>61.438670956315399</v>
      </c>
      <c r="AA168" s="4" t="s">
        <v>2</v>
      </c>
      <c r="AB168" s="6">
        <v>1.7863960504662599</v>
      </c>
      <c r="AC168" s="6">
        <v>1.7580851602185601</v>
      </c>
      <c r="AD168" s="5">
        <v>101.610325306664</v>
      </c>
      <c r="AE168" s="4" t="s">
        <v>0</v>
      </c>
      <c r="AF168" s="7">
        <v>7.4690000000000003</v>
      </c>
      <c r="AG168" s="7">
        <v>6.8764438961164096</v>
      </c>
      <c r="AH168" s="5">
        <v>108.617188082029</v>
      </c>
      <c r="AI168" s="4" t="s">
        <v>2</v>
      </c>
      <c r="AJ168" s="28">
        <v>-2.1184139054861499</v>
      </c>
      <c r="AK168" s="28">
        <v>-2.06291903042806</v>
      </c>
      <c r="AL168" s="28">
        <v>74.146341463414601</v>
      </c>
      <c r="AM168" s="28">
        <v>81.078585716094096</v>
      </c>
      <c r="AN168" s="30">
        <v>479</v>
      </c>
      <c r="AO168" s="28">
        <v>69.760000000000005</v>
      </c>
      <c r="AP168" s="28">
        <v>73.595505617977494</v>
      </c>
      <c r="AQ168" s="28">
        <v>22.471910112359598</v>
      </c>
    </row>
    <row r="169" spans="1:43" x14ac:dyDescent="0.2">
      <c r="A169" s="4" t="s">
        <v>105</v>
      </c>
      <c r="B169" s="4" t="s">
        <v>106</v>
      </c>
      <c r="C169" s="4" t="str">
        <f t="shared" si="8"/>
        <v>B</v>
      </c>
      <c r="D169" s="4" t="str">
        <f t="shared" si="9"/>
        <v>B</v>
      </c>
      <c r="E169" s="4" t="str">
        <f t="shared" si="10"/>
        <v>A</v>
      </c>
      <c r="F169" s="4" t="str">
        <f t="shared" si="11"/>
        <v>A</v>
      </c>
      <c r="G169" s="4" t="s">
        <v>651</v>
      </c>
      <c r="H169" s="4" t="s">
        <v>653</v>
      </c>
      <c r="I169" s="4" t="s">
        <v>0</v>
      </c>
      <c r="J169" s="7">
        <v>7.75</v>
      </c>
      <c r="K169" s="4" t="s">
        <v>0</v>
      </c>
      <c r="L169" s="7">
        <v>7.577</v>
      </c>
      <c r="M169" s="4" t="s">
        <v>0</v>
      </c>
      <c r="N169" s="7">
        <v>7.3639999999999999</v>
      </c>
      <c r="O169" s="4" t="s">
        <v>0</v>
      </c>
      <c r="P169" s="4" t="s">
        <v>0</v>
      </c>
      <c r="Q169" s="5">
        <v>830.03673354099999</v>
      </c>
      <c r="R169" s="4" t="s">
        <v>2</v>
      </c>
      <c r="S169" s="6">
        <v>1.32797071129707</v>
      </c>
      <c r="T169" s="4" t="s">
        <v>2</v>
      </c>
      <c r="U169" s="7">
        <v>20.5567085988509</v>
      </c>
      <c r="V169" s="4" t="s">
        <v>2</v>
      </c>
      <c r="W169" s="4" t="s">
        <v>2</v>
      </c>
      <c r="X169" s="5">
        <v>1686.7926931649999</v>
      </c>
      <c r="Y169" s="5">
        <v>1803.4069255868501</v>
      </c>
      <c r="Z169" s="5">
        <v>93.533670589409397</v>
      </c>
      <c r="AA169" s="4" t="s">
        <v>0</v>
      </c>
      <c r="AB169" s="6">
        <v>1.32797071129707</v>
      </c>
      <c r="AC169" s="6">
        <v>1.5378382901447201</v>
      </c>
      <c r="AD169" s="5">
        <v>86.353078851489499</v>
      </c>
      <c r="AE169" s="4" t="s">
        <v>2</v>
      </c>
      <c r="AF169" s="7">
        <v>7.5839999999999996</v>
      </c>
      <c r="AG169" s="7">
        <v>7.12017408895586</v>
      </c>
      <c r="AH169" s="5">
        <v>106.514249585043</v>
      </c>
      <c r="AI169" s="4" t="s">
        <v>2</v>
      </c>
      <c r="AJ169" s="28">
        <v>1.3900245298446501</v>
      </c>
      <c r="AK169" s="28">
        <v>-0.29197080291970501</v>
      </c>
      <c r="AL169" s="28">
        <v>86.597938144329902</v>
      </c>
      <c r="AM169" s="28">
        <v>82.0612650564929</v>
      </c>
      <c r="AN169" s="30">
        <v>517</v>
      </c>
      <c r="AO169" s="28">
        <v>63.7</v>
      </c>
      <c r="AP169" s="28">
        <v>71.134020618556704</v>
      </c>
      <c r="AQ169" s="28">
        <v>26.041666666666703</v>
      </c>
    </row>
    <row r="170" spans="1:43" x14ac:dyDescent="0.2">
      <c r="A170" s="4" t="s">
        <v>193</v>
      </c>
      <c r="B170" s="4" t="s">
        <v>194</v>
      </c>
      <c r="C170" s="4" t="str">
        <f t="shared" si="8"/>
        <v>B</v>
      </c>
      <c r="D170" s="4" t="str">
        <f t="shared" si="9"/>
        <v>C</v>
      </c>
      <c r="E170" s="4" t="str">
        <f t="shared" si="10"/>
        <v/>
      </c>
      <c r="F170" s="4" t="str">
        <f t="shared" si="11"/>
        <v/>
      </c>
      <c r="G170" s="4" t="s">
        <v>651</v>
      </c>
      <c r="H170" s="4" t="s">
        <v>653</v>
      </c>
      <c r="I170" s="4" t="s">
        <v>0</v>
      </c>
      <c r="J170" s="7">
        <v>8.5190000000000001</v>
      </c>
      <c r="K170" s="4" t="s">
        <v>2</v>
      </c>
      <c r="L170" s="7">
        <v>7.64</v>
      </c>
      <c r="M170" s="4" t="s">
        <v>0</v>
      </c>
      <c r="N170" s="7">
        <v>8.0830000000000002</v>
      </c>
      <c r="O170" s="4" t="s">
        <v>2</v>
      </c>
      <c r="P170" s="4" t="s">
        <v>1</v>
      </c>
      <c r="Q170" s="5">
        <v>914.8504815</v>
      </c>
      <c r="R170" s="4" t="s">
        <v>8</v>
      </c>
      <c r="S170" s="6"/>
      <c r="T170" s="4"/>
      <c r="U170" s="7"/>
      <c r="V170" s="4"/>
      <c r="W170" s="4" t="s">
        <v>8</v>
      </c>
      <c r="X170" s="5">
        <v>2183.7001654699998</v>
      </c>
      <c r="Y170" s="5">
        <v>2354.8523340798802</v>
      </c>
      <c r="Z170" s="5">
        <v>92.731936260590999</v>
      </c>
      <c r="AA170" s="4" t="s">
        <v>0</v>
      </c>
      <c r="AB170" s="6"/>
      <c r="AC170" s="6"/>
      <c r="AD170" s="5"/>
      <c r="AE170" s="4" t="s">
        <v>8</v>
      </c>
      <c r="AF170" s="7">
        <v>7.3440000000000003</v>
      </c>
      <c r="AG170" s="7">
        <v>6.6878385935133799</v>
      </c>
      <c r="AH170" s="5">
        <v>109.811262597202</v>
      </c>
      <c r="AI170" s="4" t="s">
        <v>2</v>
      </c>
      <c r="AJ170" s="28">
        <v>-8.3752093802347299E-2</v>
      </c>
      <c r="AK170" s="28">
        <v>-0.93770931011386593</v>
      </c>
      <c r="AL170" s="28">
        <v>69.662921348314597</v>
      </c>
      <c r="AM170" s="28">
        <v>82.02486987627799</v>
      </c>
      <c r="AN170" s="30">
        <v>527</v>
      </c>
      <c r="AO170" s="28">
        <v>66.2</v>
      </c>
      <c r="AP170" s="28">
        <v>65.168539325842701</v>
      </c>
      <c r="AQ170" s="28">
        <v>33.7078651685393</v>
      </c>
    </row>
    <row r="171" spans="1:43" x14ac:dyDescent="0.2">
      <c r="A171" s="4" t="s">
        <v>251</v>
      </c>
      <c r="B171" s="4" t="s">
        <v>252</v>
      </c>
      <c r="C171" s="4" t="str">
        <f t="shared" si="8"/>
        <v>A</v>
      </c>
      <c r="D171" s="4" t="str">
        <f t="shared" si="9"/>
        <v>A</v>
      </c>
      <c r="E171" s="4" t="str">
        <f t="shared" si="10"/>
        <v>C</v>
      </c>
      <c r="F171" s="4" t="str">
        <f t="shared" si="11"/>
        <v/>
      </c>
      <c r="G171" s="4" t="s">
        <v>651</v>
      </c>
      <c r="H171" s="4" t="s">
        <v>653</v>
      </c>
      <c r="I171" s="4" t="s">
        <v>2</v>
      </c>
      <c r="J171" s="7">
        <v>7.8259999999999996</v>
      </c>
      <c r="K171" s="4" t="s">
        <v>0</v>
      </c>
      <c r="L171" s="7">
        <v>8.0640000000000001</v>
      </c>
      <c r="M171" s="4" t="s">
        <v>2</v>
      </c>
      <c r="N171" s="7">
        <v>7.35</v>
      </c>
      <c r="O171" s="4" t="s">
        <v>0</v>
      </c>
      <c r="P171" s="4" t="s">
        <v>2</v>
      </c>
      <c r="Q171" s="5">
        <v>691.19202296399999</v>
      </c>
      <c r="R171" s="4" t="s">
        <v>1</v>
      </c>
      <c r="S171" s="6">
        <v>1.8139204064352199</v>
      </c>
      <c r="T171" s="4" t="s">
        <v>1</v>
      </c>
      <c r="U171" s="7">
        <v>23.510734731675999</v>
      </c>
      <c r="V171" s="4" t="s">
        <v>1</v>
      </c>
      <c r="W171" s="4" t="s">
        <v>8</v>
      </c>
      <c r="X171" s="5">
        <v>1787.00467202</v>
      </c>
      <c r="Y171" s="5">
        <v>2188.1912238537102</v>
      </c>
      <c r="Z171" s="5">
        <v>81.665836721199895</v>
      </c>
      <c r="AA171" s="4" t="s">
        <v>2</v>
      </c>
      <c r="AB171" s="6">
        <v>1.8139204064352199</v>
      </c>
      <c r="AC171" s="6">
        <v>1.69468940190345</v>
      </c>
      <c r="AD171" s="5">
        <v>107.035566776888</v>
      </c>
      <c r="AE171" s="4" t="s">
        <v>1</v>
      </c>
      <c r="AF171" s="7"/>
      <c r="AG171" s="7"/>
      <c r="AH171" s="5"/>
      <c r="AI171" s="4" t="s">
        <v>8</v>
      </c>
      <c r="AJ171" s="28">
        <v>-2.1439509954058198</v>
      </c>
      <c r="AK171" s="28">
        <v>-2.9651593773165299</v>
      </c>
      <c r="AL171" s="28">
        <v>92.622950819672099</v>
      </c>
      <c r="AM171" s="28">
        <v>83.631100919096099</v>
      </c>
      <c r="AN171" s="30">
        <v>465</v>
      </c>
      <c r="AO171" s="28">
        <v>63.260000000000005</v>
      </c>
      <c r="AP171" s="28">
        <v>78.688524590163894</v>
      </c>
      <c r="AQ171" s="28">
        <v>16.393442622950801</v>
      </c>
    </row>
    <row r="172" spans="1:43" x14ac:dyDescent="0.2">
      <c r="A172" s="4" t="s">
        <v>342</v>
      </c>
      <c r="B172" s="4" t="s">
        <v>640</v>
      </c>
      <c r="C172" s="4" t="str">
        <f t="shared" si="8"/>
        <v>A</v>
      </c>
      <c r="D172" s="4" t="str">
        <f t="shared" si="9"/>
        <v>A</v>
      </c>
      <c r="E172" s="4" t="str">
        <f t="shared" si="10"/>
        <v/>
      </c>
      <c r="F172" s="4" t="str">
        <f t="shared" si="11"/>
        <v/>
      </c>
      <c r="G172" s="4" t="s">
        <v>651</v>
      </c>
      <c r="H172" s="4" t="s">
        <v>653</v>
      </c>
      <c r="I172" s="4" t="s">
        <v>2</v>
      </c>
      <c r="J172" s="7">
        <v>8.0630000000000006</v>
      </c>
      <c r="K172" s="4" t="s">
        <v>2</v>
      </c>
      <c r="L172" s="7">
        <v>8.0559999999999992</v>
      </c>
      <c r="M172" s="4" t="s">
        <v>2</v>
      </c>
      <c r="N172" s="7">
        <v>7</v>
      </c>
      <c r="O172" s="4" t="s">
        <v>1</v>
      </c>
      <c r="P172" s="4" t="s">
        <v>2</v>
      </c>
      <c r="Q172" s="5">
        <v>710.86114696699997</v>
      </c>
      <c r="R172" s="4" t="s">
        <v>8</v>
      </c>
      <c r="S172" s="6"/>
      <c r="T172" s="4"/>
      <c r="U172" s="7"/>
      <c r="V172" s="4"/>
      <c r="W172" s="4" t="s">
        <v>8</v>
      </c>
      <c r="X172" s="5">
        <v>1798.5793899350001</v>
      </c>
      <c r="Y172" s="5">
        <v>2164.4457363469</v>
      </c>
      <c r="Z172" s="5">
        <v>83.096534125664903</v>
      </c>
      <c r="AA172" s="4" t="s">
        <v>2</v>
      </c>
      <c r="AB172" s="6"/>
      <c r="AC172" s="6"/>
      <c r="AD172" s="5"/>
      <c r="AE172" s="4" t="s">
        <v>8</v>
      </c>
      <c r="AF172" s="7">
        <v>6.6379999999999999</v>
      </c>
      <c r="AG172" s="7">
        <v>6.8916097495949904</v>
      </c>
      <c r="AH172" s="5">
        <v>96.320021608741001</v>
      </c>
      <c r="AI172" s="4" t="s">
        <v>1</v>
      </c>
      <c r="AJ172" s="28">
        <v>-0.37278657968312601</v>
      </c>
      <c r="AK172" s="28">
        <v>-0.37278657968312601</v>
      </c>
      <c r="AL172" s="28">
        <v>99.03846153846149</v>
      </c>
      <c r="AM172" s="28">
        <v>87.948187365007797</v>
      </c>
      <c r="AN172" s="30">
        <v>463</v>
      </c>
      <c r="AO172" s="28">
        <v>65.44</v>
      </c>
      <c r="AP172" s="28">
        <v>79.807692307692307</v>
      </c>
      <c r="AQ172" s="28">
        <v>20.192307692307701</v>
      </c>
    </row>
    <row r="173" spans="1:43" x14ac:dyDescent="0.2">
      <c r="A173" s="4" t="s">
        <v>360</v>
      </c>
      <c r="B173" s="4" t="s">
        <v>361</v>
      </c>
      <c r="C173" s="4" t="str">
        <f t="shared" si="8"/>
        <v>A</v>
      </c>
      <c r="D173" s="4" t="str">
        <f t="shared" si="9"/>
        <v>C</v>
      </c>
      <c r="E173" s="4" t="str">
        <f t="shared" si="10"/>
        <v/>
      </c>
      <c r="F173" s="4" t="str">
        <f t="shared" si="11"/>
        <v/>
      </c>
      <c r="G173" s="4" t="s">
        <v>651</v>
      </c>
      <c r="H173" s="4" t="s">
        <v>653</v>
      </c>
      <c r="I173" s="4" t="s">
        <v>2</v>
      </c>
      <c r="J173" s="7">
        <v>7.2859999999999996</v>
      </c>
      <c r="K173" s="4" t="s">
        <v>1</v>
      </c>
      <c r="L173" s="7">
        <v>7.9480000000000004</v>
      </c>
      <c r="M173" s="4" t="s">
        <v>2</v>
      </c>
      <c r="N173" s="7">
        <v>8.1999999999999993</v>
      </c>
      <c r="O173" s="4" t="s">
        <v>2</v>
      </c>
      <c r="P173" s="4" t="s">
        <v>1</v>
      </c>
      <c r="Q173" s="5">
        <v>1059.15198046</v>
      </c>
      <c r="R173" s="4" t="s">
        <v>8</v>
      </c>
      <c r="S173" s="6"/>
      <c r="T173" s="4"/>
      <c r="U173" s="7"/>
      <c r="V173" s="4"/>
      <c r="W173" s="4" t="s">
        <v>8</v>
      </c>
      <c r="X173" s="5">
        <v>1946.4636209499999</v>
      </c>
      <c r="Y173" s="5">
        <v>1899.07433387418</v>
      </c>
      <c r="Z173" s="5">
        <v>102.495388739162</v>
      </c>
      <c r="AA173" s="4" t="s">
        <v>0</v>
      </c>
      <c r="AB173" s="6"/>
      <c r="AC173" s="6"/>
      <c r="AD173" s="5"/>
      <c r="AE173" s="4" t="s">
        <v>8</v>
      </c>
      <c r="AF173" s="7">
        <v>7.5350000000000001</v>
      </c>
      <c r="AG173" s="7">
        <v>7.1032942596347297</v>
      </c>
      <c r="AH173" s="5">
        <v>106.077542680704</v>
      </c>
      <c r="AI173" s="4" t="s">
        <v>2</v>
      </c>
      <c r="AJ173" s="28">
        <v>-0.109051254089421</v>
      </c>
      <c r="AK173" s="28">
        <v>-8.9365504915106503E-2</v>
      </c>
      <c r="AL173" s="28">
        <v>72.131147540983591</v>
      </c>
      <c r="AM173" s="28">
        <v>81.781606322591202</v>
      </c>
      <c r="AN173" s="30">
        <v>519</v>
      </c>
      <c r="AO173" s="28">
        <v>68.02</v>
      </c>
      <c r="AP173" s="28">
        <v>80.327868852458991</v>
      </c>
      <c r="AQ173" s="28">
        <v>14.754098360655702</v>
      </c>
    </row>
    <row r="174" spans="1:43" x14ac:dyDescent="0.2">
      <c r="A174" s="4" t="s">
        <v>373</v>
      </c>
      <c r="B174" s="4" t="s">
        <v>374</v>
      </c>
      <c r="C174" s="4" t="str">
        <f t="shared" si="8"/>
        <v>B</v>
      </c>
      <c r="D174" s="4" t="str">
        <f t="shared" si="9"/>
        <v>B</v>
      </c>
      <c r="E174" s="4" t="str">
        <f t="shared" si="10"/>
        <v/>
      </c>
      <c r="F174" s="4" t="str">
        <f t="shared" si="11"/>
        <v/>
      </c>
      <c r="G174" s="4" t="s">
        <v>651</v>
      </c>
      <c r="H174" s="4" t="s">
        <v>653</v>
      </c>
      <c r="I174" s="4" t="s">
        <v>0</v>
      </c>
      <c r="J174" s="7">
        <v>7.5</v>
      </c>
      <c r="K174" s="4" t="s">
        <v>0</v>
      </c>
      <c r="L174" s="7">
        <v>7.5960000000000001</v>
      </c>
      <c r="M174" s="4" t="s">
        <v>0</v>
      </c>
      <c r="N174" s="7">
        <v>8.1289999999999996</v>
      </c>
      <c r="O174" s="4" t="s">
        <v>2</v>
      </c>
      <c r="P174" s="4" t="s">
        <v>0</v>
      </c>
      <c r="Q174" s="5">
        <v>786.06158833100005</v>
      </c>
      <c r="R174" s="4" t="s">
        <v>8</v>
      </c>
      <c r="S174" s="6"/>
      <c r="T174" s="4"/>
      <c r="U174" s="7"/>
      <c r="V174" s="4"/>
      <c r="W174" s="4" t="s">
        <v>8</v>
      </c>
      <c r="X174" s="5">
        <v>1513.20500191</v>
      </c>
      <c r="Y174" s="5">
        <v>1756.9250606179</v>
      </c>
      <c r="Z174" s="5">
        <v>86.128033336710004</v>
      </c>
      <c r="AA174" s="4" t="s">
        <v>0</v>
      </c>
      <c r="AB174" s="6"/>
      <c r="AC174" s="6"/>
      <c r="AD174" s="5"/>
      <c r="AE174" s="4" t="s">
        <v>8</v>
      </c>
      <c r="AF174" s="7">
        <v>7.0750000000000002</v>
      </c>
      <c r="AG174" s="7">
        <v>7.15365492658034</v>
      </c>
      <c r="AH174" s="5">
        <v>98.900493141092198</v>
      </c>
      <c r="AI174" s="4" t="s">
        <v>1</v>
      </c>
      <c r="AJ174" s="28">
        <v>1.44508670520231</v>
      </c>
      <c r="AK174" s="28">
        <v>0.42016806722688899</v>
      </c>
      <c r="AL174" s="28">
        <v>82.038834951456295</v>
      </c>
      <c r="AM174" s="28">
        <v>79.107920430360707</v>
      </c>
      <c r="AN174" s="30">
        <v>526</v>
      </c>
      <c r="AO174" s="28">
        <v>74.17</v>
      </c>
      <c r="AP174" s="28">
        <v>77.184466019417499</v>
      </c>
      <c r="AQ174" s="28">
        <v>14.7368421052632</v>
      </c>
    </row>
    <row r="175" spans="1:43" x14ac:dyDescent="0.2">
      <c r="A175" s="4" t="s">
        <v>431</v>
      </c>
      <c r="B175" s="4" t="s">
        <v>432</v>
      </c>
      <c r="C175" s="4" t="str">
        <f t="shared" si="8"/>
        <v/>
      </c>
      <c r="D175" s="4" t="str">
        <f t="shared" si="9"/>
        <v>A</v>
      </c>
      <c r="E175" s="4" t="str">
        <f t="shared" si="10"/>
        <v/>
      </c>
      <c r="F175" s="4" t="str">
        <f t="shared" si="11"/>
        <v/>
      </c>
      <c r="G175" s="4" t="s">
        <v>651</v>
      </c>
      <c r="H175" s="4" t="s">
        <v>653</v>
      </c>
      <c r="I175" s="4" t="s">
        <v>8</v>
      </c>
      <c r="J175" s="7"/>
      <c r="K175" s="4" t="s">
        <v>8</v>
      </c>
      <c r="L175" s="7"/>
      <c r="M175" s="4" t="s">
        <v>8</v>
      </c>
      <c r="N175" s="7"/>
      <c r="O175" s="4" t="s">
        <v>8</v>
      </c>
      <c r="P175" s="4" t="s">
        <v>2</v>
      </c>
      <c r="Q175" s="5">
        <v>752.32459847799998</v>
      </c>
      <c r="R175" s="4" t="s">
        <v>8</v>
      </c>
      <c r="S175" s="6"/>
      <c r="T175" s="4"/>
      <c r="U175" s="7"/>
      <c r="V175" s="4"/>
      <c r="W175" s="4" t="s">
        <v>8</v>
      </c>
      <c r="X175" s="5">
        <v>1506.156105325</v>
      </c>
      <c r="Y175" s="5">
        <v>2073.3535961206398</v>
      </c>
      <c r="Z175" s="5">
        <v>72.643475196083301</v>
      </c>
      <c r="AA175" s="4" t="s">
        <v>2</v>
      </c>
      <c r="AB175" s="6"/>
      <c r="AC175" s="6"/>
      <c r="AD175" s="5"/>
      <c r="AE175" s="4" t="s">
        <v>8</v>
      </c>
      <c r="AF175" s="7"/>
      <c r="AG175" s="7"/>
      <c r="AH175" s="5"/>
      <c r="AI175" s="4" t="s">
        <v>8</v>
      </c>
      <c r="AJ175" s="28">
        <v>1.2545739675901699</v>
      </c>
      <c r="AK175" s="28">
        <v>-0.18281535648993999</v>
      </c>
      <c r="AL175" s="28">
        <v>85.875706214689302</v>
      </c>
      <c r="AM175" s="28">
        <v>92.610485358098302</v>
      </c>
      <c r="AN175" s="30">
        <v>548</v>
      </c>
      <c r="AO175" s="28">
        <v>66.7</v>
      </c>
      <c r="AP175" s="28">
        <v>77.966101694915196</v>
      </c>
      <c r="AQ175" s="28">
        <v>9.580838323353289</v>
      </c>
    </row>
    <row r="176" spans="1:43" x14ac:dyDescent="0.2">
      <c r="A176" s="4" t="s">
        <v>141</v>
      </c>
      <c r="B176" s="4" t="s">
        <v>142</v>
      </c>
      <c r="C176" s="4" t="str">
        <f t="shared" si="8"/>
        <v>C</v>
      </c>
      <c r="D176" s="4" t="str">
        <f t="shared" si="9"/>
        <v>B</v>
      </c>
      <c r="E176" s="4" t="str">
        <f t="shared" si="10"/>
        <v>C</v>
      </c>
      <c r="F176" s="4" t="str">
        <f t="shared" si="11"/>
        <v>B</v>
      </c>
      <c r="G176" s="4" t="s">
        <v>651</v>
      </c>
      <c r="H176" s="4" t="s">
        <v>660</v>
      </c>
      <c r="I176" s="4" t="s">
        <v>1</v>
      </c>
      <c r="J176" s="7">
        <v>8.1999999999999993</v>
      </c>
      <c r="K176" s="4" t="s">
        <v>2</v>
      </c>
      <c r="L176" s="7">
        <v>7.24</v>
      </c>
      <c r="M176" s="4" t="s">
        <v>1</v>
      </c>
      <c r="N176" s="7">
        <v>7</v>
      </c>
      <c r="O176" s="4" t="s">
        <v>1</v>
      </c>
      <c r="P176" s="4" t="s">
        <v>0</v>
      </c>
      <c r="Q176" s="5">
        <v>825.45454545500002</v>
      </c>
      <c r="R176" s="4" t="s">
        <v>1</v>
      </c>
      <c r="S176" s="6">
        <v>1.7239958158995801</v>
      </c>
      <c r="T176" s="4" t="s">
        <v>0</v>
      </c>
      <c r="U176" s="7">
        <v>23.455055523226999</v>
      </c>
      <c r="V176" s="4" t="s">
        <v>1</v>
      </c>
      <c r="W176" s="4" t="s">
        <v>0</v>
      </c>
      <c r="X176" s="5">
        <v>1819.0765492099999</v>
      </c>
      <c r="Y176" s="5">
        <v>2096.9713892217801</v>
      </c>
      <c r="Z176" s="5">
        <v>86.747800115913506</v>
      </c>
      <c r="AA176" s="4" t="s">
        <v>0</v>
      </c>
      <c r="AB176" s="6">
        <v>1.7239958158995801</v>
      </c>
      <c r="AC176" s="6">
        <v>1.6795612331416201</v>
      </c>
      <c r="AD176" s="5">
        <v>102.645606595411</v>
      </c>
      <c r="AE176" s="4" t="s">
        <v>0</v>
      </c>
      <c r="AF176" s="7">
        <v>6.9950000000000001</v>
      </c>
      <c r="AG176" s="7">
        <v>6.9340454753904002</v>
      </c>
      <c r="AH176" s="5">
        <v>100.879061506388</v>
      </c>
      <c r="AI176" s="4" t="s">
        <v>0</v>
      </c>
      <c r="AJ176" s="28">
        <v>1.1834319526627299</v>
      </c>
      <c r="AK176" s="28">
        <v>-1.7759562841530001</v>
      </c>
      <c r="AL176" s="28">
        <v>62.686567164179095</v>
      </c>
      <c r="AM176" s="28">
        <v>74.283648649491397</v>
      </c>
      <c r="AN176" s="30">
        <v>583</v>
      </c>
      <c r="AO176" s="28">
        <v>72.3</v>
      </c>
      <c r="AP176" s="28">
        <v>84.375</v>
      </c>
      <c r="AQ176" s="28">
        <v>14.925373134328401</v>
      </c>
    </row>
    <row r="177" spans="1:43" x14ac:dyDescent="0.2">
      <c r="A177" s="4" t="s">
        <v>211</v>
      </c>
      <c r="B177" s="4" t="s">
        <v>212</v>
      </c>
      <c r="C177" s="4" t="str">
        <f t="shared" si="8"/>
        <v/>
      </c>
      <c r="D177" s="4" t="str">
        <f t="shared" si="9"/>
        <v>C</v>
      </c>
      <c r="E177" s="4" t="str">
        <f t="shared" si="10"/>
        <v/>
      </c>
      <c r="F177" s="4" t="str">
        <f t="shared" si="11"/>
        <v/>
      </c>
      <c r="G177" s="4" t="s">
        <v>651</v>
      </c>
      <c r="H177" s="4" t="s">
        <v>660</v>
      </c>
      <c r="I177" s="4" t="s">
        <v>8</v>
      </c>
      <c r="J177" s="7"/>
      <c r="K177" s="4" t="s">
        <v>8</v>
      </c>
      <c r="L177" s="7"/>
      <c r="M177" s="4" t="s">
        <v>8</v>
      </c>
      <c r="N177" s="7"/>
      <c r="O177" s="4" t="s">
        <v>8</v>
      </c>
      <c r="P177" s="4" t="s">
        <v>1</v>
      </c>
      <c r="Q177" s="5">
        <v>1312.7272727300001</v>
      </c>
      <c r="R177" s="4" t="s">
        <v>8</v>
      </c>
      <c r="S177" s="6"/>
      <c r="T177" s="4"/>
      <c r="U177" s="7"/>
      <c r="V177" s="4"/>
      <c r="W177" s="4" t="s">
        <v>8</v>
      </c>
      <c r="X177" s="5">
        <v>1130.909090911</v>
      </c>
      <c r="Y177" s="5">
        <v>2097.2498528114602</v>
      </c>
      <c r="Z177" s="5">
        <v>53.923431650023304</v>
      </c>
      <c r="AA177" s="4" t="s">
        <v>2</v>
      </c>
      <c r="AB177" s="6"/>
      <c r="AC177" s="6"/>
      <c r="AD177" s="5"/>
      <c r="AE177" s="4" t="s">
        <v>8</v>
      </c>
      <c r="AF177" s="7"/>
      <c r="AG177" s="7"/>
      <c r="AH177" s="5"/>
      <c r="AI177" s="4" t="s">
        <v>8</v>
      </c>
      <c r="AJ177" s="28">
        <v>-1.02564102564102</v>
      </c>
      <c r="AK177" s="28">
        <v>-3.0973451327433699</v>
      </c>
      <c r="AL177" s="28">
        <v>30</v>
      </c>
      <c r="AM177" s="28">
        <v>79.286519528362192</v>
      </c>
      <c r="AN177" s="30">
        <v>581</v>
      </c>
      <c r="AO177" s="28">
        <v>41.699999999999996</v>
      </c>
      <c r="AP177" s="28">
        <v>100</v>
      </c>
      <c r="AQ177" s="28">
        <v>0</v>
      </c>
    </row>
    <row r="178" spans="1:43" x14ac:dyDescent="0.2">
      <c r="A178" s="4" t="s">
        <v>17</v>
      </c>
      <c r="B178" s="4" t="s">
        <v>18</v>
      </c>
      <c r="C178" s="4" t="str">
        <f t="shared" si="8"/>
        <v>A</v>
      </c>
      <c r="D178" s="4" t="str">
        <f t="shared" si="9"/>
        <v>A</v>
      </c>
      <c r="E178" s="4" t="str">
        <f t="shared" si="10"/>
        <v>B</v>
      </c>
      <c r="F178" s="4" t="str">
        <f t="shared" si="11"/>
        <v>B</v>
      </c>
      <c r="G178" s="4" t="s">
        <v>648</v>
      </c>
      <c r="H178" s="4" t="s">
        <v>650</v>
      </c>
      <c r="I178" s="4" t="s">
        <v>2</v>
      </c>
      <c r="J178" s="7">
        <v>7.415</v>
      </c>
      <c r="K178" s="4" t="s">
        <v>1</v>
      </c>
      <c r="L178" s="7">
        <v>7.8689999999999998</v>
      </c>
      <c r="M178" s="4" t="s">
        <v>2</v>
      </c>
      <c r="N178" s="7">
        <v>7.8840000000000003</v>
      </c>
      <c r="O178" s="4" t="s">
        <v>2</v>
      </c>
      <c r="P178" s="4" t="s">
        <v>2</v>
      </c>
      <c r="Q178" s="5">
        <v>648.32964924700002</v>
      </c>
      <c r="R178" s="4" t="s">
        <v>0</v>
      </c>
      <c r="S178" s="6">
        <v>1.60112733519433</v>
      </c>
      <c r="T178" s="4" t="s">
        <v>0</v>
      </c>
      <c r="U178" s="7">
        <v>21.7966084827492</v>
      </c>
      <c r="V178" s="4" t="s">
        <v>0</v>
      </c>
      <c r="W178" s="4" t="s">
        <v>0</v>
      </c>
      <c r="X178" s="5">
        <v>2727.72890134</v>
      </c>
      <c r="Y178" s="5">
        <v>2003.35567833661</v>
      </c>
      <c r="Z178" s="5">
        <v>136.15799385183701</v>
      </c>
      <c r="AA178" s="4" t="s">
        <v>1</v>
      </c>
      <c r="AB178" s="6">
        <v>1.60112733519433</v>
      </c>
      <c r="AC178" s="6">
        <v>1.6497025187874099</v>
      </c>
      <c r="AD178" s="5">
        <v>97.055518613817696</v>
      </c>
      <c r="AE178" s="4" t="s">
        <v>0</v>
      </c>
      <c r="AF178" s="7">
        <v>6.9939999999999998</v>
      </c>
      <c r="AG178" s="7">
        <v>6.9356270495526102</v>
      </c>
      <c r="AH178" s="5">
        <v>100.84163911972701</v>
      </c>
      <c r="AI178" s="4" t="s">
        <v>0</v>
      </c>
      <c r="AJ178" s="28">
        <v>1.2245270949465399</v>
      </c>
      <c r="AK178" s="28">
        <v>-0.297505530551534</v>
      </c>
      <c r="AL178" s="28">
        <v>72.774869109947701</v>
      </c>
      <c r="AM178" s="28">
        <v>83.7376618762313</v>
      </c>
      <c r="AN178" s="30">
        <v>512</v>
      </c>
      <c r="AO178" s="28">
        <v>69.599999999999994</v>
      </c>
      <c r="AP178" s="28">
        <v>82.256169212690907</v>
      </c>
      <c r="AQ178" s="28">
        <v>16.274970622796701</v>
      </c>
    </row>
    <row r="179" spans="1:43" x14ac:dyDescent="0.2">
      <c r="A179" s="4" t="s">
        <v>304</v>
      </c>
      <c r="B179" s="4" t="s">
        <v>305</v>
      </c>
      <c r="C179" s="4" t="str">
        <f t="shared" si="8"/>
        <v>B</v>
      </c>
      <c r="D179" s="4" t="str">
        <f t="shared" si="9"/>
        <v>A</v>
      </c>
      <c r="E179" s="4" t="str">
        <f t="shared" si="10"/>
        <v>B</v>
      </c>
      <c r="F179" s="4" t="str">
        <f t="shared" si="11"/>
        <v>B</v>
      </c>
      <c r="G179" s="4" t="s">
        <v>648</v>
      </c>
      <c r="H179" s="4" t="s">
        <v>650</v>
      </c>
      <c r="I179" s="4" t="s">
        <v>0</v>
      </c>
      <c r="J179" s="7">
        <v>7.2709999999999999</v>
      </c>
      <c r="K179" s="4" t="s">
        <v>1</v>
      </c>
      <c r="L179" s="7">
        <v>7.5309999999999997</v>
      </c>
      <c r="M179" s="4" t="s">
        <v>0</v>
      </c>
      <c r="N179" s="7">
        <v>7.3739999999999997</v>
      </c>
      <c r="O179" s="4" t="s">
        <v>0</v>
      </c>
      <c r="P179" s="4" t="s">
        <v>2</v>
      </c>
      <c r="Q179" s="5">
        <v>727.40029638999999</v>
      </c>
      <c r="R179" s="4" t="s">
        <v>0</v>
      </c>
      <c r="S179" s="6">
        <v>1.58974511293776</v>
      </c>
      <c r="T179" s="4" t="s">
        <v>0</v>
      </c>
      <c r="U179" s="7">
        <v>21.145413604844101</v>
      </c>
      <c r="V179" s="4" t="s">
        <v>0</v>
      </c>
      <c r="W179" s="4" t="s">
        <v>0</v>
      </c>
      <c r="X179" s="5">
        <v>2335.4680997599999</v>
      </c>
      <c r="Y179" s="5">
        <v>2186.1857836986301</v>
      </c>
      <c r="Z179" s="5">
        <v>106.828436868198</v>
      </c>
      <c r="AA179" s="4" t="s">
        <v>1</v>
      </c>
      <c r="AB179" s="6">
        <v>1.58974511293776</v>
      </c>
      <c r="AC179" s="6">
        <v>1.72082517740459</v>
      </c>
      <c r="AD179" s="5">
        <v>92.382720442030603</v>
      </c>
      <c r="AE179" s="4" t="s">
        <v>2</v>
      </c>
      <c r="AF179" s="7">
        <v>6.9580000000000002</v>
      </c>
      <c r="AG179" s="7">
        <v>6.8722050577781104</v>
      </c>
      <c r="AH179" s="5">
        <v>101.248433966981</v>
      </c>
      <c r="AI179" s="4" t="s">
        <v>0</v>
      </c>
      <c r="AJ179" s="28">
        <v>-1.68286323773406</v>
      </c>
      <c r="AK179" s="28">
        <v>-3.3496558086722001</v>
      </c>
      <c r="AL179" s="28">
        <v>70</v>
      </c>
      <c r="AM179" s="28">
        <v>84.277323421088894</v>
      </c>
      <c r="AN179" s="30">
        <v>486</v>
      </c>
      <c r="AO179" s="28">
        <v>68.300000000000011</v>
      </c>
      <c r="AP179" s="28">
        <v>83.067092651757207</v>
      </c>
      <c r="AQ179" s="28">
        <v>14.9361022364217</v>
      </c>
    </row>
    <row r="180" spans="1:43" x14ac:dyDescent="0.2">
      <c r="A180" s="4" t="s">
        <v>336</v>
      </c>
      <c r="B180" s="4" t="s">
        <v>337</v>
      </c>
      <c r="C180" s="4" t="str">
        <f t="shared" si="8"/>
        <v>B</v>
      </c>
      <c r="D180" s="4" t="str">
        <f t="shared" si="9"/>
        <v>B</v>
      </c>
      <c r="E180" s="4" t="str">
        <f t="shared" si="10"/>
        <v>C</v>
      </c>
      <c r="F180" s="4" t="str">
        <f t="shared" si="11"/>
        <v/>
      </c>
      <c r="G180" s="4" t="s">
        <v>648</v>
      </c>
      <c r="H180" s="4" t="s">
        <v>650</v>
      </c>
      <c r="I180" s="4" t="s">
        <v>0</v>
      </c>
      <c r="J180" s="7">
        <v>7.4619999999999997</v>
      </c>
      <c r="K180" s="4" t="s">
        <v>0</v>
      </c>
      <c r="L180" s="7">
        <v>7.5759999999999996</v>
      </c>
      <c r="M180" s="4" t="s">
        <v>0</v>
      </c>
      <c r="N180" s="7">
        <v>7</v>
      </c>
      <c r="O180" s="4" t="s">
        <v>1</v>
      </c>
      <c r="P180" s="4" t="s">
        <v>0</v>
      </c>
      <c r="Q180" s="5">
        <v>803.08393008999997</v>
      </c>
      <c r="R180" s="4" t="s">
        <v>1</v>
      </c>
      <c r="S180" s="6">
        <v>1.6154279881740099</v>
      </c>
      <c r="T180" s="4" t="s">
        <v>0</v>
      </c>
      <c r="U180" s="7">
        <v>23.0105737716625</v>
      </c>
      <c r="V180" s="4" t="s">
        <v>1</v>
      </c>
      <c r="W180" s="4" t="s">
        <v>8</v>
      </c>
      <c r="X180" s="5">
        <v>3774.9778062149999</v>
      </c>
      <c r="Y180" s="5">
        <v>2270.6804672578</v>
      </c>
      <c r="Z180" s="5">
        <v>166.248746164354</v>
      </c>
      <c r="AA180" s="4" t="s">
        <v>1</v>
      </c>
      <c r="AB180" s="6">
        <v>1.6154279881740099</v>
      </c>
      <c r="AC180" s="6">
        <v>1.7374568879068399</v>
      </c>
      <c r="AD180" s="5">
        <v>92.976579702081807</v>
      </c>
      <c r="AE180" s="4" t="s">
        <v>2</v>
      </c>
      <c r="AF180" s="7"/>
      <c r="AG180" s="7"/>
      <c r="AH180" s="5"/>
      <c r="AI180" s="4" t="s">
        <v>8</v>
      </c>
      <c r="AJ180" s="28">
        <v>3.8373424971363201</v>
      </c>
      <c r="AK180" s="28">
        <v>4.52079566003682E-2</v>
      </c>
      <c r="AL180" s="28">
        <v>75.430643699002701</v>
      </c>
      <c r="AM180" s="28">
        <v>83.527223095869203</v>
      </c>
      <c r="AN180" s="30">
        <v>525</v>
      </c>
      <c r="AO180" s="28">
        <v>75.070000000000007</v>
      </c>
      <c r="AP180" s="28">
        <v>80.212355212355206</v>
      </c>
      <c r="AQ180" s="28">
        <v>19.3050193050193</v>
      </c>
    </row>
    <row r="181" spans="1:43" x14ac:dyDescent="0.2">
      <c r="A181" s="4" t="s">
        <v>338</v>
      </c>
      <c r="B181" s="4" t="s">
        <v>339</v>
      </c>
      <c r="C181" s="4" t="str">
        <f t="shared" si="8"/>
        <v/>
      </c>
      <c r="D181" s="4" t="str">
        <f t="shared" si="9"/>
        <v>A</v>
      </c>
      <c r="E181" s="4" t="str">
        <f t="shared" si="10"/>
        <v>C</v>
      </c>
      <c r="F181" s="4" t="str">
        <f t="shared" si="11"/>
        <v/>
      </c>
      <c r="G181" s="4" t="s">
        <v>648</v>
      </c>
      <c r="H181" s="4" t="s">
        <v>650</v>
      </c>
      <c r="I181" s="4" t="s">
        <v>8</v>
      </c>
      <c r="J181" s="7"/>
      <c r="K181" s="4" t="s">
        <v>8</v>
      </c>
      <c r="L181" s="7"/>
      <c r="M181" s="4" t="s">
        <v>8</v>
      </c>
      <c r="N181" s="7"/>
      <c r="O181" s="4" t="s">
        <v>8</v>
      </c>
      <c r="P181" s="4" t="s">
        <v>2</v>
      </c>
      <c r="Q181" s="5">
        <v>728.50430297000003</v>
      </c>
      <c r="R181" s="4" t="s">
        <v>1</v>
      </c>
      <c r="S181" s="6">
        <v>1.75619682377703</v>
      </c>
      <c r="T181" s="4" t="s">
        <v>1</v>
      </c>
      <c r="U181" s="7">
        <v>22.134586795146301</v>
      </c>
      <c r="V181" s="4" t="s">
        <v>0</v>
      </c>
      <c r="W181" s="4" t="s">
        <v>8</v>
      </c>
      <c r="X181" s="5">
        <v>2341.9175473</v>
      </c>
      <c r="Y181" s="5">
        <v>2218.1683999330098</v>
      </c>
      <c r="Z181" s="5">
        <v>105.578888752122</v>
      </c>
      <c r="AA181" s="4" t="s">
        <v>1</v>
      </c>
      <c r="AB181" s="6">
        <v>1.75619682377703</v>
      </c>
      <c r="AC181" s="6">
        <v>1.74376020698439</v>
      </c>
      <c r="AD181" s="5">
        <v>100.71320682412799</v>
      </c>
      <c r="AE181" s="4" t="s">
        <v>0</v>
      </c>
      <c r="AF181" s="7"/>
      <c r="AG181" s="7"/>
      <c r="AH181" s="5"/>
      <c r="AI181" s="4" t="s">
        <v>8</v>
      </c>
      <c r="AJ181" s="28">
        <v>1.5496125968507799</v>
      </c>
      <c r="AK181" s="28">
        <v>0.35729911039812401</v>
      </c>
      <c r="AL181" s="28">
        <v>86.273164035689803</v>
      </c>
      <c r="AM181" s="28">
        <v>80.251733019936694</v>
      </c>
      <c r="AN181" s="30">
        <v>518</v>
      </c>
      <c r="AO181" s="28">
        <v>75.5</v>
      </c>
      <c r="AP181" s="28">
        <v>89.438202247191001</v>
      </c>
      <c r="AQ181" s="28">
        <v>8.9887640449438209</v>
      </c>
    </row>
    <row r="182" spans="1:43" x14ac:dyDescent="0.2">
      <c r="A182" s="4" t="s">
        <v>483</v>
      </c>
      <c r="B182" s="4" t="s">
        <v>484</v>
      </c>
      <c r="C182" s="4" t="str">
        <f t="shared" si="8"/>
        <v>C</v>
      </c>
      <c r="D182" s="4" t="str">
        <f t="shared" si="9"/>
        <v>C</v>
      </c>
      <c r="E182" s="4" t="str">
        <f t="shared" si="10"/>
        <v/>
      </c>
      <c r="F182" s="4" t="str">
        <f t="shared" si="11"/>
        <v/>
      </c>
      <c r="G182" s="4" t="s">
        <v>648</v>
      </c>
      <c r="H182" s="4" t="s">
        <v>650</v>
      </c>
      <c r="I182" s="4" t="s">
        <v>1</v>
      </c>
      <c r="J182" s="7">
        <v>7.4630000000000001</v>
      </c>
      <c r="K182" s="4" t="s">
        <v>0</v>
      </c>
      <c r="L182" s="7">
        <v>7.1920000000000002</v>
      </c>
      <c r="M182" s="4" t="s">
        <v>1</v>
      </c>
      <c r="N182" s="7">
        <v>6.7770000000000001</v>
      </c>
      <c r="O182" s="4" t="s">
        <v>1</v>
      </c>
      <c r="P182" s="4" t="s">
        <v>1</v>
      </c>
      <c r="Q182" s="5">
        <v>925.28716004700004</v>
      </c>
      <c r="R182" s="4" t="s">
        <v>8</v>
      </c>
      <c r="S182" s="6"/>
      <c r="T182" s="4"/>
      <c r="U182" s="7"/>
      <c r="V182" s="4"/>
      <c r="W182" s="4" t="s">
        <v>8</v>
      </c>
      <c r="X182" s="5">
        <v>2164.9240432199999</v>
      </c>
      <c r="Y182" s="5">
        <v>2113.9878535594198</v>
      </c>
      <c r="Z182" s="5">
        <v>102.409483553787</v>
      </c>
      <c r="AA182" s="4" t="s">
        <v>0</v>
      </c>
      <c r="AB182" s="6"/>
      <c r="AC182" s="6"/>
      <c r="AD182" s="5"/>
      <c r="AE182" s="4" t="s">
        <v>8</v>
      </c>
      <c r="AF182" s="7">
        <v>6.8</v>
      </c>
      <c r="AG182" s="7">
        <v>6.8746610802222898</v>
      </c>
      <c r="AH182" s="5">
        <v>98.913967112690401</v>
      </c>
      <c r="AI182" s="4" t="s">
        <v>1</v>
      </c>
      <c r="AJ182" s="28">
        <v>-4.2316084788029995</v>
      </c>
      <c r="AK182" s="28">
        <v>-7.1200780995769692</v>
      </c>
      <c r="AL182" s="28">
        <v>76.948264571054409</v>
      </c>
      <c r="AM182" s="28">
        <v>81.654587115061503</v>
      </c>
      <c r="AN182" s="30">
        <v>524</v>
      </c>
      <c r="AO182" s="28">
        <v>78.89</v>
      </c>
      <c r="AP182" s="28">
        <v>80.50443081117929</v>
      </c>
      <c r="AQ182" s="28">
        <v>18.9502385821404</v>
      </c>
    </row>
    <row r="183" spans="1:43" x14ac:dyDescent="0.2">
      <c r="A183" s="4" t="s">
        <v>43</v>
      </c>
      <c r="B183" s="4" t="s">
        <v>44</v>
      </c>
      <c r="C183" s="4" t="str">
        <f t="shared" si="8"/>
        <v>B</v>
      </c>
      <c r="D183" s="4" t="str">
        <f t="shared" si="9"/>
        <v>A</v>
      </c>
      <c r="E183" s="4" t="str">
        <f t="shared" si="10"/>
        <v>A</v>
      </c>
      <c r="F183" s="4" t="str">
        <f t="shared" si="11"/>
        <v/>
      </c>
      <c r="G183" s="4" t="s">
        <v>648</v>
      </c>
      <c r="H183" s="4" t="s">
        <v>654</v>
      </c>
      <c r="I183" s="4" t="s">
        <v>0</v>
      </c>
      <c r="J183" s="7">
        <v>7.63</v>
      </c>
      <c r="K183" s="4" t="s">
        <v>0</v>
      </c>
      <c r="L183" s="7">
        <v>8.048</v>
      </c>
      <c r="M183" s="4" t="s">
        <v>2</v>
      </c>
      <c r="N183" s="7">
        <v>7.0720000000000001</v>
      </c>
      <c r="O183" s="4" t="s">
        <v>1</v>
      </c>
      <c r="P183" s="4" t="s">
        <v>2</v>
      </c>
      <c r="Q183" s="5">
        <v>727.91747259800002</v>
      </c>
      <c r="R183" s="4" t="s">
        <v>2</v>
      </c>
      <c r="S183" s="6">
        <v>1.55442696324427</v>
      </c>
      <c r="T183" s="4" t="s">
        <v>2</v>
      </c>
      <c r="U183" s="7">
        <v>21.332821624221999</v>
      </c>
      <c r="V183" s="4" t="s">
        <v>0</v>
      </c>
      <c r="W183" s="4" t="s">
        <v>8</v>
      </c>
      <c r="X183" s="5">
        <v>1426.14431762</v>
      </c>
      <c r="Y183" s="5">
        <v>2215.9814713815999</v>
      </c>
      <c r="Z183" s="5">
        <v>64.357231142859703</v>
      </c>
      <c r="AA183" s="4" t="s">
        <v>2</v>
      </c>
      <c r="AB183" s="6">
        <v>1.55442696324427</v>
      </c>
      <c r="AC183" s="6">
        <v>1.7329541279132901</v>
      </c>
      <c r="AD183" s="5">
        <v>89.698102113990302</v>
      </c>
      <c r="AE183" s="4" t="s">
        <v>2</v>
      </c>
      <c r="AF183" s="7"/>
      <c r="AG183" s="7"/>
      <c r="AH183" s="5"/>
      <c r="AI183" s="4" t="s">
        <v>8</v>
      </c>
      <c r="AJ183" s="28">
        <v>0.460526315789478</v>
      </c>
      <c r="AK183" s="28">
        <v>-1.24492936074976</v>
      </c>
      <c r="AL183" s="28">
        <v>74.289772727272691</v>
      </c>
      <c r="AM183" s="28">
        <v>83.821558607974296</v>
      </c>
      <c r="AN183" s="30">
        <v>507</v>
      </c>
      <c r="AO183" s="28">
        <v>68.849999999999994</v>
      </c>
      <c r="AP183" s="28">
        <v>74.289772727272691</v>
      </c>
      <c r="AQ183" s="28">
        <v>24.289772727272698</v>
      </c>
    </row>
    <row r="184" spans="1:43" x14ac:dyDescent="0.2">
      <c r="A184" s="4" t="s">
        <v>60</v>
      </c>
      <c r="B184" s="4" t="s">
        <v>61</v>
      </c>
      <c r="C184" s="4" t="str">
        <f t="shared" si="8"/>
        <v>A</v>
      </c>
      <c r="D184" s="4" t="str">
        <f t="shared" si="9"/>
        <v>A</v>
      </c>
      <c r="E184" s="4" t="str">
        <f t="shared" si="10"/>
        <v>A</v>
      </c>
      <c r="F184" s="4" t="str">
        <f t="shared" si="11"/>
        <v>B</v>
      </c>
      <c r="G184" s="4" t="s">
        <v>648</v>
      </c>
      <c r="H184" s="4" t="s">
        <v>654</v>
      </c>
      <c r="I184" s="4" t="s">
        <v>2</v>
      </c>
      <c r="J184" s="7">
        <v>8.0280000000000005</v>
      </c>
      <c r="K184" s="4" t="s">
        <v>2</v>
      </c>
      <c r="L184" s="7">
        <v>8.218</v>
      </c>
      <c r="M184" s="4" t="s">
        <v>2</v>
      </c>
      <c r="N184" s="7">
        <v>8.0850000000000009</v>
      </c>
      <c r="O184" s="4" t="s">
        <v>2</v>
      </c>
      <c r="P184" s="4" t="s">
        <v>2</v>
      </c>
      <c r="Q184" s="5">
        <v>521.50280950499996</v>
      </c>
      <c r="R184" s="4" t="s">
        <v>2</v>
      </c>
      <c r="S184" s="6">
        <v>1.5092029778848299</v>
      </c>
      <c r="T184" s="4" t="s">
        <v>2</v>
      </c>
      <c r="U184" s="7">
        <v>20.145523787737901</v>
      </c>
      <c r="V184" s="4" t="s">
        <v>2</v>
      </c>
      <c r="W184" s="4" t="s">
        <v>0</v>
      </c>
      <c r="X184" s="5">
        <v>1669.3691329149999</v>
      </c>
      <c r="Y184" s="5">
        <v>2135.2508517248898</v>
      </c>
      <c r="Z184" s="5">
        <v>78.181405785013794</v>
      </c>
      <c r="AA184" s="4" t="s">
        <v>2</v>
      </c>
      <c r="AB184" s="6">
        <v>1.5092029778848299</v>
      </c>
      <c r="AC184" s="6">
        <v>1.69985766273219</v>
      </c>
      <c r="AD184" s="5">
        <v>88.784079453986706</v>
      </c>
      <c r="AE184" s="4" t="s">
        <v>2</v>
      </c>
      <c r="AF184" s="7">
        <v>6.6319999999999997</v>
      </c>
      <c r="AG184" s="7">
        <v>6.9334058532675504</v>
      </c>
      <c r="AH184" s="5">
        <v>95.652845662777594</v>
      </c>
      <c r="AI184" s="4" t="s">
        <v>1</v>
      </c>
      <c r="AJ184" s="28">
        <v>0.55088431429399809</v>
      </c>
      <c r="AK184" s="28">
        <v>-0.26010877275951499</v>
      </c>
      <c r="AL184" s="28">
        <v>76.6666666666667</v>
      </c>
      <c r="AM184" s="28">
        <v>76.405109273229598</v>
      </c>
      <c r="AN184" s="30">
        <v>617</v>
      </c>
      <c r="AO184" s="28">
        <v>70.09</v>
      </c>
      <c r="AP184" s="28">
        <v>78.095238095238102</v>
      </c>
      <c r="AQ184" s="28">
        <v>20.634920634920601</v>
      </c>
    </row>
    <row r="185" spans="1:43" x14ac:dyDescent="0.2">
      <c r="A185" s="4" t="s">
        <v>64</v>
      </c>
      <c r="B185" s="4" t="s">
        <v>65</v>
      </c>
      <c r="C185" s="4" t="str">
        <f t="shared" si="8"/>
        <v>B</v>
      </c>
      <c r="D185" s="4" t="str">
        <f t="shared" si="9"/>
        <v>A</v>
      </c>
      <c r="E185" s="4" t="str">
        <f t="shared" si="10"/>
        <v>C</v>
      </c>
      <c r="F185" s="4" t="str">
        <f t="shared" si="11"/>
        <v>B</v>
      </c>
      <c r="G185" s="4" t="s">
        <v>648</v>
      </c>
      <c r="H185" s="4" t="s">
        <v>654</v>
      </c>
      <c r="I185" s="4" t="s">
        <v>0</v>
      </c>
      <c r="J185" s="7">
        <v>7.5229999999999997</v>
      </c>
      <c r="K185" s="4" t="s">
        <v>0</v>
      </c>
      <c r="L185" s="7">
        <v>7.7679999999999998</v>
      </c>
      <c r="M185" s="4" t="s">
        <v>0</v>
      </c>
      <c r="N185" s="7">
        <v>7.5339999999999998</v>
      </c>
      <c r="O185" s="4" t="s">
        <v>0</v>
      </c>
      <c r="P185" s="4" t="s">
        <v>2</v>
      </c>
      <c r="Q185" s="5">
        <v>744.20315100799996</v>
      </c>
      <c r="R185" s="4" t="s">
        <v>1</v>
      </c>
      <c r="S185" s="6">
        <v>1.7438790621143601</v>
      </c>
      <c r="T185" s="4" t="s">
        <v>1</v>
      </c>
      <c r="U185" s="7">
        <v>24.977627379645401</v>
      </c>
      <c r="V185" s="4" t="s">
        <v>1</v>
      </c>
      <c r="W185" s="4" t="s">
        <v>0</v>
      </c>
      <c r="X185" s="5">
        <v>2434.5378617699998</v>
      </c>
      <c r="Y185" s="5">
        <v>2058.4458402462301</v>
      </c>
      <c r="Z185" s="5">
        <v>118.27067849785</v>
      </c>
      <c r="AA185" s="4" t="s">
        <v>1</v>
      </c>
      <c r="AB185" s="6">
        <v>1.7438790621143601</v>
      </c>
      <c r="AC185" s="6">
        <v>1.6690609120437001</v>
      </c>
      <c r="AD185" s="5">
        <v>104.482649466582</v>
      </c>
      <c r="AE185" s="4" t="s">
        <v>0</v>
      </c>
      <c r="AF185" s="7">
        <v>7.05</v>
      </c>
      <c r="AG185" s="7">
        <v>6.9641773391609396</v>
      </c>
      <c r="AH185" s="5">
        <v>101.23234456360601</v>
      </c>
      <c r="AI185" s="4" t="s">
        <v>0</v>
      </c>
      <c r="AJ185" s="28">
        <v>0.40687160940324796</v>
      </c>
      <c r="AK185" s="28">
        <v>-0.74196207749381904</v>
      </c>
      <c r="AL185" s="28">
        <v>90.864197530864203</v>
      </c>
      <c r="AM185" s="28">
        <v>90.041281947886205</v>
      </c>
      <c r="AN185" s="30">
        <v>493</v>
      </c>
      <c r="AO185" s="28">
        <v>65.25</v>
      </c>
      <c r="AP185" s="28">
        <v>81.885856079404491</v>
      </c>
      <c r="AQ185" s="28">
        <v>16.873449131513599</v>
      </c>
    </row>
    <row r="186" spans="1:43" x14ac:dyDescent="0.2">
      <c r="A186" s="4" t="s">
        <v>119</v>
      </c>
      <c r="B186" s="4" t="s">
        <v>120</v>
      </c>
      <c r="C186" s="4" t="str">
        <f t="shared" si="8"/>
        <v>C</v>
      </c>
      <c r="D186" s="4" t="str">
        <f t="shared" si="9"/>
        <v>C</v>
      </c>
      <c r="E186" s="4" t="str">
        <f t="shared" si="10"/>
        <v>C</v>
      </c>
      <c r="F186" s="4" t="str">
        <f t="shared" si="11"/>
        <v>C</v>
      </c>
      <c r="G186" s="4" t="s">
        <v>648</v>
      </c>
      <c r="H186" s="4" t="s">
        <v>654</v>
      </c>
      <c r="I186" s="4" t="s">
        <v>1</v>
      </c>
      <c r="J186" s="7">
        <v>6.8780000000000001</v>
      </c>
      <c r="K186" s="4" t="s">
        <v>1</v>
      </c>
      <c r="L186" s="7">
        <v>7.2889999999999997</v>
      </c>
      <c r="M186" s="4" t="s">
        <v>1</v>
      </c>
      <c r="N186" s="7">
        <v>6.7809999999999997</v>
      </c>
      <c r="O186" s="4" t="s">
        <v>1</v>
      </c>
      <c r="P186" s="4" t="s">
        <v>1</v>
      </c>
      <c r="Q186" s="5">
        <v>1100.0725664300001</v>
      </c>
      <c r="R186" s="4" t="s">
        <v>1</v>
      </c>
      <c r="S186" s="6">
        <v>1.85368380660015</v>
      </c>
      <c r="T186" s="4" t="s">
        <v>1</v>
      </c>
      <c r="U186" s="7">
        <v>24.772826595796001</v>
      </c>
      <c r="V186" s="4" t="s">
        <v>1</v>
      </c>
      <c r="W186" s="4" t="s">
        <v>1</v>
      </c>
      <c r="X186" s="5">
        <v>2338.0999614000002</v>
      </c>
      <c r="Y186" s="5">
        <v>2061.4666651502798</v>
      </c>
      <c r="Z186" s="5">
        <v>113.419246642514</v>
      </c>
      <c r="AA186" s="4" t="s">
        <v>1</v>
      </c>
      <c r="AB186" s="6">
        <v>1.85368380660015</v>
      </c>
      <c r="AC186" s="6">
        <v>1.67654035799055</v>
      </c>
      <c r="AD186" s="5">
        <v>110.566011594372</v>
      </c>
      <c r="AE186" s="4" t="s">
        <v>1</v>
      </c>
      <c r="AF186" s="7">
        <v>6.827</v>
      </c>
      <c r="AG186" s="7">
        <v>6.9674991752689799</v>
      </c>
      <c r="AH186" s="5">
        <v>97.983506395412604</v>
      </c>
      <c r="AI186" s="4" t="s">
        <v>1</v>
      </c>
      <c r="AJ186" s="28">
        <v>3.8722168441429602E-2</v>
      </c>
      <c r="AK186" s="28">
        <v>3.7030179596375702E-2</v>
      </c>
      <c r="AL186" s="28">
        <v>85.294117647058798</v>
      </c>
      <c r="AM186" s="28">
        <v>91.955851539164996</v>
      </c>
      <c r="AN186" s="30">
        <v>459</v>
      </c>
      <c r="AO186" s="28">
        <v>63.92</v>
      </c>
      <c r="AP186" s="28">
        <v>77.220956719817806</v>
      </c>
      <c r="AQ186" s="28">
        <v>21.8678815489749</v>
      </c>
    </row>
    <row r="187" spans="1:43" x14ac:dyDescent="0.2">
      <c r="A187" s="4" t="s">
        <v>123</v>
      </c>
      <c r="B187" s="4" t="s">
        <v>124</v>
      </c>
      <c r="C187" s="4" t="str">
        <f t="shared" si="8"/>
        <v>C</v>
      </c>
      <c r="D187" s="4" t="str">
        <f t="shared" si="9"/>
        <v>B</v>
      </c>
      <c r="E187" s="4" t="str">
        <f t="shared" si="10"/>
        <v>C</v>
      </c>
      <c r="F187" s="4" t="str">
        <f t="shared" si="11"/>
        <v>B</v>
      </c>
      <c r="G187" s="4" t="s">
        <v>648</v>
      </c>
      <c r="H187" s="4" t="s">
        <v>654</v>
      </c>
      <c r="I187" s="4" t="s">
        <v>1</v>
      </c>
      <c r="J187" s="7">
        <v>7.4290000000000003</v>
      </c>
      <c r="K187" s="4" t="s">
        <v>1</v>
      </c>
      <c r="L187" s="7">
        <v>7.2249999999999996</v>
      </c>
      <c r="M187" s="4" t="s">
        <v>1</v>
      </c>
      <c r="N187" s="7">
        <v>7.4580000000000002</v>
      </c>
      <c r="O187" s="4" t="s">
        <v>0</v>
      </c>
      <c r="P187" s="4" t="s">
        <v>0</v>
      </c>
      <c r="Q187" s="5">
        <v>889.35056940599998</v>
      </c>
      <c r="R187" s="4" t="s">
        <v>1</v>
      </c>
      <c r="S187" s="6">
        <v>1.74955143445871</v>
      </c>
      <c r="T187" s="4" t="s">
        <v>1</v>
      </c>
      <c r="U187" s="7">
        <v>22.773562470183901</v>
      </c>
      <c r="V187" s="4" t="s">
        <v>1</v>
      </c>
      <c r="W187" s="4" t="s">
        <v>0</v>
      </c>
      <c r="X187" s="5">
        <v>1455.246363235</v>
      </c>
      <c r="Y187" s="5">
        <v>2294.6528275006599</v>
      </c>
      <c r="Z187" s="5">
        <v>63.419021204181803</v>
      </c>
      <c r="AA187" s="4" t="s">
        <v>2</v>
      </c>
      <c r="AB187" s="6">
        <v>1.74955143445871</v>
      </c>
      <c r="AC187" s="6">
        <v>1.7856149674081601</v>
      </c>
      <c r="AD187" s="5">
        <v>97.980329824307105</v>
      </c>
      <c r="AE187" s="4" t="s">
        <v>0</v>
      </c>
      <c r="AF187" s="7">
        <v>7.0529999999999999</v>
      </c>
      <c r="AG187" s="7">
        <v>6.8170694816671498</v>
      </c>
      <c r="AH187" s="5">
        <v>103.460878885969</v>
      </c>
      <c r="AI187" s="4" t="s">
        <v>0</v>
      </c>
      <c r="AJ187" s="28">
        <v>-9.5111280197834908E-2</v>
      </c>
      <c r="AK187" s="28">
        <v>-1.0734652801073399</v>
      </c>
      <c r="AL187" s="28">
        <v>76.948051948051898</v>
      </c>
      <c r="AM187" s="28">
        <v>87.256823954735296</v>
      </c>
      <c r="AN187" s="30">
        <v>511</v>
      </c>
      <c r="AO187" s="28">
        <v>74.099999999999994</v>
      </c>
      <c r="AP187" s="28">
        <v>81.283422459893089</v>
      </c>
      <c r="AQ187" s="28">
        <v>15.329768270944699</v>
      </c>
    </row>
    <row r="188" spans="1:43" x14ac:dyDescent="0.2">
      <c r="A188" s="4" t="s">
        <v>270</v>
      </c>
      <c r="B188" s="4" t="s">
        <v>271</v>
      </c>
      <c r="C188" s="4" t="str">
        <f t="shared" si="8"/>
        <v>B</v>
      </c>
      <c r="D188" s="4" t="str">
        <f t="shared" si="9"/>
        <v>C</v>
      </c>
      <c r="E188" s="4" t="str">
        <f t="shared" si="10"/>
        <v/>
      </c>
      <c r="F188" s="4" t="str">
        <f t="shared" si="11"/>
        <v/>
      </c>
      <c r="G188" s="4" t="s">
        <v>648</v>
      </c>
      <c r="H188" s="4" t="s">
        <v>654</v>
      </c>
      <c r="I188" s="4" t="s">
        <v>0</v>
      </c>
      <c r="J188" s="7">
        <v>7.4119999999999999</v>
      </c>
      <c r="K188" s="4" t="s">
        <v>1</v>
      </c>
      <c r="L188" s="7">
        <v>7.7350000000000003</v>
      </c>
      <c r="M188" s="4" t="s">
        <v>0</v>
      </c>
      <c r="N188" s="7">
        <v>7.1980000000000004</v>
      </c>
      <c r="O188" s="4" t="s">
        <v>1</v>
      </c>
      <c r="P188" s="4" t="s">
        <v>1</v>
      </c>
      <c r="Q188" s="5">
        <v>992.31640818599999</v>
      </c>
      <c r="R188" s="4" t="s">
        <v>8</v>
      </c>
      <c r="S188" s="6"/>
      <c r="T188" s="4"/>
      <c r="U188" s="7"/>
      <c r="V188" s="4"/>
      <c r="W188" s="4" t="s">
        <v>8</v>
      </c>
      <c r="X188" s="5">
        <v>1497.70699749</v>
      </c>
      <c r="Y188" s="5">
        <v>2160.3758175456601</v>
      </c>
      <c r="Z188" s="5">
        <v>69.326224878387194</v>
      </c>
      <c r="AA188" s="4" t="s">
        <v>2</v>
      </c>
      <c r="AB188" s="6"/>
      <c r="AC188" s="6"/>
      <c r="AD188" s="5"/>
      <c r="AE188" s="4" t="s">
        <v>8</v>
      </c>
      <c r="AF188" s="7">
        <v>7.32</v>
      </c>
      <c r="AG188" s="7">
        <v>6.8819237180437201</v>
      </c>
      <c r="AH188" s="5">
        <v>106.36560793034801</v>
      </c>
      <c r="AI188" s="4" t="s">
        <v>2</v>
      </c>
      <c r="AJ188" s="28">
        <v>-1.18091639111951</v>
      </c>
      <c r="AK188" s="28">
        <v>-2.72439281942978</v>
      </c>
      <c r="AL188" s="28">
        <v>77.86069651741289</v>
      </c>
      <c r="AM188" s="28">
        <v>88.26537947319359</v>
      </c>
      <c r="AN188" s="30">
        <v>489</v>
      </c>
      <c r="AO188" s="28">
        <v>69.69</v>
      </c>
      <c r="AP188" s="28">
        <v>82.967032967033006</v>
      </c>
      <c r="AQ188" s="28">
        <v>16.208791208791201</v>
      </c>
    </row>
    <row r="189" spans="1:43" x14ac:dyDescent="0.2">
      <c r="A189" s="4" t="s">
        <v>356</v>
      </c>
      <c r="B189" s="4" t="s">
        <v>357</v>
      </c>
      <c r="C189" s="4" t="str">
        <f t="shared" si="8"/>
        <v>B</v>
      </c>
      <c r="D189" s="4" t="str">
        <f t="shared" si="9"/>
        <v>B</v>
      </c>
      <c r="E189" s="4" t="str">
        <f t="shared" si="10"/>
        <v>A</v>
      </c>
      <c r="F189" s="4" t="str">
        <f t="shared" si="11"/>
        <v>B</v>
      </c>
      <c r="G189" s="4" t="s">
        <v>648</v>
      </c>
      <c r="H189" s="4" t="s">
        <v>654</v>
      </c>
      <c r="I189" s="4" t="s">
        <v>0</v>
      </c>
      <c r="J189" s="7">
        <v>7</v>
      </c>
      <c r="K189" s="4" t="s">
        <v>1</v>
      </c>
      <c r="L189" s="7">
        <v>7.5780000000000003</v>
      </c>
      <c r="M189" s="4" t="s">
        <v>0</v>
      </c>
      <c r="N189" s="7">
        <v>7.3380000000000001</v>
      </c>
      <c r="O189" s="4" t="s">
        <v>0</v>
      </c>
      <c r="P189" s="4" t="s">
        <v>0</v>
      </c>
      <c r="Q189" s="5">
        <v>802.290262891</v>
      </c>
      <c r="R189" s="4" t="s">
        <v>2</v>
      </c>
      <c r="S189" s="6">
        <v>1.5463935350497999</v>
      </c>
      <c r="T189" s="4" t="s">
        <v>2</v>
      </c>
      <c r="U189" s="7">
        <v>21.6582733446809</v>
      </c>
      <c r="V189" s="4" t="s">
        <v>0</v>
      </c>
      <c r="W189" s="4" t="s">
        <v>0</v>
      </c>
      <c r="X189" s="5">
        <v>1704.6569553100001</v>
      </c>
      <c r="Y189" s="5">
        <v>1959.71002574932</v>
      </c>
      <c r="Z189" s="5">
        <v>86.985162749177704</v>
      </c>
      <c r="AA189" s="4" t="s">
        <v>0</v>
      </c>
      <c r="AB189" s="6">
        <v>1.5463935350497999</v>
      </c>
      <c r="AC189" s="6">
        <v>1.6102013269258799</v>
      </c>
      <c r="AD189" s="5">
        <v>96.037278642795599</v>
      </c>
      <c r="AE189" s="4" t="s">
        <v>0</v>
      </c>
      <c r="AF189" s="7">
        <v>6.9640000000000004</v>
      </c>
      <c r="AG189" s="7">
        <v>7.0359456066196904</v>
      </c>
      <c r="AH189" s="5">
        <v>98.977456469362096</v>
      </c>
      <c r="AI189" s="4" t="s">
        <v>1</v>
      </c>
      <c r="AJ189" s="28">
        <v>0.97571552471813505</v>
      </c>
      <c r="AK189" s="28">
        <v>-0.84096430573724601</v>
      </c>
      <c r="AL189" s="28">
        <v>79.896907216494895</v>
      </c>
      <c r="AM189" s="28">
        <v>95.5478406235097</v>
      </c>
      <c r="AN189" s="30">
        <v>534</v>
      </c>
      <c r="AO189" s="28">
        <v>64.099999999999994</v>
      </c>
      <c r="AP189" s="28">
        <v>79.381443298969103</v>
      </c>
      <c r="AQ189" s="28">
        <v>15.721649484536099</v>
      </c>
    </row>
    <row r="190" spans="1:43" x14ac:dyDescent="0.2">
      <c r="A190" s="4" t="s">
        <v>447</v>
      </c>
      <c r="B190" s="4" t="s">
        <v>448</v>
      </c>
      <c r="C190" s="4" t="str">
        <f t="shared" si="8"/>
        <v>C</v>
      </c>
      <c r="D190" s="4" t="str">
        <f t="shared" si="9"/>
        <v>B</v>
      </c>
      <c r="E190" s="4" t="str">
        <f t="shared" si="10"/>
        <v>C</v>
      </c>
      <c r="F190" s="4" t="str">
        <f t="shared" si="11"/>
        <v>B</v>
      </c>
      <c r="G190" s="4" t="s">
        <v>648</v>
      </c>
      <c r="H190" s="4" t="s">
        <v>654</v>
      </c>
      <c r="I190" s="4" t="s">
        <v>1</v>
      </c>
      <c r="J190" s="7">
        <v>7.6539999999999999</v>
      </c>
      <c r="K190" s="4" t="s">
        <v>0</v>
      </c>
      <c r="L190" s="7">
        <v>7.431</v>
      </c>
      <c r="M190" s="4" t="s">
        <v>1</v>
      </c>
      <c r="N190" s="7">
        <v>7.5149999999999997</v>
      </c>
      <c r="O190" s="4" t="s">
        <v>0</v>
      </c>
      <c r="P190" s="4" t="s">
        <v>0</v>
      </c>
      <c r="Q190" s="5">
        <v>810.94369547999997</v>
      </c>
      <c r="R190" s="4" t="s">
        <v>1</v>
      </c>
      <c r="S190" s="6">
        <v>1.94976033662642</v>
      </c>
      <c r="T190" s="4" t="s">
        <v>1</v>
      </c>
      <c r="U190" s="7"/>
      <c r="V190" s="4"/>
      <c r="W190" s="4" t="s">
        <v>0</v>
      </c>
      <c r="X190" s="5">
        <v>1469.4599303049999</v>
      </c>
      <c r="Y190" s="5">
        <v>1621.3226532313399</v>
      </c>
      <c r="Z190" s="5">
        <v>90.633405224821999</v>
      </c>
      <c r="AA190" s="4" t="s">
        <v>0</v>
      </c>
      <c r="AB190" s="6">
        <v>1.94976033662642</v>
      </c>
      <c r="AC190" s="6">
        <v>1.7209292642992999</v>
      </c>
      <c r="AD190" s="5">
        <v>113.29694817063201</v>
      </c>
      <c r="AE190" s="4" t="s">
        <v>1</v>
      </c>
      <c r="AF190" s="7">
        <v>7.306</v>
      </c>
      <c r="AG190" s="7">
        <v>6.7347258170119</v>
      </c>
      <c r="AH190" s="5">
        <v>108.482515821877</v>
      </c>
      <c r="AI190" s="4" t="s">
        <v>2</v>
      </c>
      <c r="AJ190" s="28">
        <v>-1.99550309162451</v>
      </c>
      <c r="AK190" s="28">
        <v>-4.6101159114857797</v>
      </c>
      <c r="AL190" s="28">
        <v>97.027600849256899</v>
      </c>
      <c r="AM190" s="28">
        <v>93.224902070149497</v>
      </c>
      <c r="AN190" s="30">
        <v>456</v>
      </c>
      <c r="AO190" s="28">
        <v>64.62</v>
      </c>
      <c r="AP190" s="28">
        <v>94.6846208362863</v>
      </c>
      <c r="AQ190" s="28">
        <v>3.8979447200566999</v>
      </c>
    </row>
    <row r="191" spans="1:43" x14ac:dyDescent="0.2">
      <c r="A191" s="4" t="s">
        <v>9</v>
      </c>
      <c r="B191" s="4" t="s">
        <v>10</v>
      </c>
      <c r="C191" s="4" t="str">
        <f t="shared" si="8"/>
        <v>B</v>
      </c>
      <c r="D191" s="4" t="str">
        <f t="shared" si="9"/>
        <v>A</v>
      </c>
      <c r="E191" s="4" t="str">
        <f t="shared" si="10"/>
        <v>A</v>
      </c>
      <c r="F191" s="4" t="str">
        <f t="shared" si="11"/>
        <v>A</v>
      </c>
      <c r="G191" s="4" t="s">
        <v>648</v>
      </c>
      <c r="H191" s="4" t="s">
        <v>647</v>
      </c>
      <c r="I191" s="4" t="s">
        <v>0</v>
      </c>
      <c r="J191" s="7">
        <v>7.6</v>
      </c>
      <c r="K191" s="4" t="s">
        <v>0</v>
      </c>
      <c r="L191" s="7">
        <v>7.7480000000000002</v>
      </c>
      <c r="M191" s="4" t="s">
        <v>0</v>
      </c>
      <c r="N191" s="7">
        <v>7.6180000000000003</v>
      </c>
      <c r="O191" s="4" t="s">
        <v>0</v>
      </c>
      <c r="P191" s="4" t="s">
        <v>2</v>
      </c>
      <c r="Q191" s="5">
        <v>747.93172840399995</v>
      </c>
      <c r="R191" s="4" t="s">
        <v>2</v>
      </c>
      <c r="S191" s="6">
        <v>1.72017430077017</v>
      </c>
      <c r="T191" s="4" t="s">
        <v>0</v>
      </c>
      <c r="U191" s="7">
        <v>18.277463902392402</v>
      </c>
      <c r="V191" s="4" t="s">
        <v>2</v>
      </c>
      <c r="W191" s="4" t="s">
        <v>2</v>
      </c>
      <c r="X191" s="5">
        <v>1357.3469986104999</v>
      </c>
      <c r="Y191" s="5">
        <v>1896.0051923372901</v>
      </c>
      <c r="Z191" s="5">
        <v>71.589835518184401</v>
      </c>
      <c r="AA191" s="4" t="s">
        <v>2</v>
      </c>
      <c r="AB191" s="6">
        <v>1.72017430077017</v>
      </c>
      <c r="AC191" s="6">
        <v>1.64785009046797</v>
      </c>
      <c r="AD191" s="5">
        <v>104.38900423773801</v>
      </c>
      <c r="AE191" s="4" t="s">
        <v>0</v>
      </c>
      <c r="AF191" s="7">
        <v>7.21</v>
      </c>
      <c r="AG191" s="7">
        <v>6.8328773709852602</v>
      </c>
      <c r="AH191" s="5">
        <v>105.51923601931099</v>
      </c>
      <c r="AI191" s="4" t="s">
        <v>2</v>
      </c>
      <c r="AJ191" s="28">
        <v>-5.1072522982631395E-2</v>
      </c>
      <c r="AK191" s="28">
        <v>-1.2970168612191901</v>
      </c>
      <c r="AL191" s="28">
        <v>81.362007168458803</v>
      </c>
      <c r="AM191" s="28">
        <v>79.940069604940703</v>
      </c>
      <c r="AN191" s="30">
        <v>517</v>
      </c>
      <c r="AO191" s="28">
        <v>69.699999999999989</v>
      </c>
      <c r="AP191" s="28">
        <v>85.767790262172312</v>
      </c>
      <c r="AQ191" s="28">
        <v>14.2322097378277</v>
      </c>
    </row>
    <row r="192" spans="1:43" x14ac:dyDescent="0.2">
      <c r="A192" s="4" t="s">
        <v>231</v>
      </c>
      <c r="B192" s="4" t="s">
        <v>232</v>
      </c>
      <c r="C192" s="4" t="str">
        <f t="shared" si="8"/>
        <v>A</v>
      </c>
      <c r="D192" s="4" t="str">
        <f t="shared" si="9"/>
        <v>B</v>
      </c>
      <c r="E192" s="4" t="str">
        <f t="shared" si="10"/>
        <v>C</v>
      </c>
      <c r="F192" s="4" t="str">
        <f t="shared" si="11"/>
        <v>C</v>
      </c>
      <c r="G192" s="4" t="s">
        <v>648</v>
      </c>
      <c r="H192" s="4" t="s">
        <v>647</v>
      </c>
      <c r="I192" s="4" t="s">
        <v>2</v>
      </c>
      <c r="J192" s="7">
        <v>8.2460000000000004</v>
      </c>
      <c r="K192" s="4" t="s">
        <v>2</v>
      </c>
      <c r="L192" s="7">
        <v>7.8689999999999998</v>
      </c>
      <c r="M192" s="4" t="s">
        <v>2</v>
      </c>
      <c r="N192" s="7">
        <v>7.6420000000000003</v>
      </c>
      <c r="O192" s="4" t="s">
        <v>0</v>
      </c>
      <c r="P192" s="4" t="s">
        <v>0</v>
      </c>
      <c r="Q192" s="5">
        <v>876.76337503299999</v>
      </c>
      <c r="R192" s="4" t="s">
        <v>1</v>
      </c>
      <c r="S192" s="6">
        <v>2.0051838540226701</v>
      </c>
      <c r="T192" s="4" t="s">
        <v>1</v>
      </c>
      <c r="U192" s="7">
        <v>25.2436693083568</v>
      </c>
      <c r="V192" s="4" t="s">
        <v>1</v>
      </c>
      <c r="W192" s="4" t="s">
        <v>1</v>
      </c>
      <c r="X192" s="5">
        <v>1957.0508166750001</v>
      </c>
      <c r="Y192" s="5">
        <v>2139.1420424606299</v>
      </c>
      <c r="Z192" s="5">
        <v>91.487651489651796</v>
      </c>
      <c r="AA192" s="4" t="s">
        <v>0</v>
      </c>
      <c r="AB192" s="6">
        <v>2.0051838540226701</v>
      </c>
      <c r="AC192" s="6">
        <v>1.71523092169513</v>
      </c>
      <c r="AD192" s="5">
        <v>116.90460034623101</v>
      </c>
      <c r="AE192" s="4" t="s">
        <v>1</v>
      </c>
      <c r="AF192" s="7">
        <v>6.4050000000000002</v>
      </c>
      <c r="AG192" s="7">
        <v>6.8211091210672699</v>
      </c>
      <c r="AH192" s="5">
        <v>93.899685319765695</v>
      </c>
      <c r="AI192" s="4" t="s">
        <v>1</v>
      </c>
      <c r="AJ192" s="28">
        <v>0.82290980908492595</v>
      </c>
      <c r="AK192" s="28">
        <v>1.56159629843839</v>
      </c>
      <c r="AL192" s="28">
        <v>81.132075471698101</v>
      </c>
      <c r="AM192" s="28">
        <v>87.852364620872109</v>
      </c>
      <c r="AN192" s="30">
        <v>512</v>
      </c>
      <c r="AO192" s="28">
        <v>74.14</v>
      </c>
      <c r="AP192" s="28">
        <v>84.511784511784498</v>
      </c>
      <c r="AQ192" s="28">
        <v>14.141414141414099</v>
      </c>
    </row>
    <row r="193" spans="1:43" x14ac:dyDescent="0.2">
      <c r="A193" s="4" t="s">
        <v>241</v>
      </c>
      <c r="B193" s="4" t="s">
        <v>242</v>
      </c>
      <c r="C193" s="4" t="str">
        <f t="shared" si="8"/>
        <v>A</v>
      </c>
      <c r="D193" s="4" t="str">
        <f t="shared" si="9"/>
        <v/>
      </c>
      <c r="E193" s="4" t="str">
        <f t="shared" si="10"/>
        <v>B</v>
      </c>
      <c r="F193" s="4" t="str">
        <f t="shared" si="11"/>
        <v/>
      </c>
      <c r="G193" s="4" t="s">
        <v>648</v>
      </c>
      <c r="H193" s="4" t="s">
        <v>647</v>
      </c>
      <c r="I193" s="4" t="s">
        <v>2</v>
      </c>
      <c r="J193" s="7">
        <v>7.5739999999999998</v>
      </c>
      <c r="K193" s="4" t="s">
        <v>0</v>
      </c>
      <c r="L193" s="7">
        <v>7.907</v>
      </c>
      <c r="M193" s="4" t="s">
        <v>2</v>
      </c>
      <c r="N193" s="7">
        <v>7.45</v>
      </c>
      <c r="O193" s="4" t="s">
        <v>0</v>
      </c>
      <c r="P193" s="4" t="s">
        <v>8</v>
      </c>
      <c r="Q193" s="5"/>
      <c r="R193" s="4" t="s">
        <v>0</v>
      </c>
      <c r="S193" s="6">
        <v>1.60567151411463</v>
      </c>
      <c r="T193" s="4" t="s">
        <v>0</v>
      </c>
      <c r="U193" s="7">
        <v>21.621453014324899</v>
      </c>
      <c r="V193" s="4" t="s">
        <v>0</v>
      </c>
      <c r="W193" s="4" t="s">
        <v>8</v>
      </c>
      <c r="X193" s="5"/>
      <c r="Y193" s="5"/>
      <c r="Z193" s="5"/>
      <c r="AA193" s="4" t="s">
        <v>8</v>
      </c>
      <c r="AB193" s="6">
        <v>1.60567151411463</v>
      </c>
      <c r="AC193" s="6"/>
      <c r="AD193" s="5"/>
      <c r="AE193" s="4" t="s">
        <v>8</v>
      </c>
      <c r="AF193" s="7"/>
      <c r="AG193" s="7"/>
      <c r="AH193" s="5"/>
      <c r="AI193" s="4" t="s">
        <v>8</v>
      </c>
      <c r="AJ193" s="28"/>
      <c r="AK193" s="28"/>
      <c r="AL193" s="28"/>
      <c r="AM193" s="28"/>
      <c r="AN193" s="30"/>
      <c r="AO193" s="28"/>
      <c r="AP193" s="28"/>
      <c r="AQ193" s="28"/>
    </row>
    <row r="194" spans="1:43" x14ac:dyDescent="0.2">
      <c r="A194" s="4" t="s">
        <v>334</v>
      </c>
      <c r="B194" s="4" t="s">
        <v>335</v>
      </c>
      <c r="C194" s="4" t="str">
        <f t="shared" si="8"/>
        <v>B</v>
      </c>
      <c r="D194" s="4" t="str">
        <f t="shared" si="9"/>
        <v/>
      </c>
      <c r="E194" s="4" t="str">
        <f t="shared" si="10"/>
        <v>A</v>
      </c>
      <c r="F194" s="4" t="str">
        <f t="shared" si="11"/>
        <v/>
      </c>
      <c r="G194" s="4" t="s">
        <v>648</v>
      </c>
      <c r="H194" s="4" t="s">
        <v>647</v>
      </c>
      <c r="I194" s="4" t="s">
        <v>0</v>
      </c>
      <c r="J194" s="7">
        <v>7.859</v>
      </c>
      <c r="K194" s="4" t="s">
        <v>2</v>
      </c>
      <c r="L194" s="7">
        <v>7.6840000000000002</v>
      </c>
      <c r="M194" s="4" t="s">
        <v>0</v>
      </c>
      <c r="N194" s="7">
        <v>8</v>
      </c>
      <c r="O194" s="4" t="s">
        <v>2</v>
      </c>
      <c r="P194" s="4" t="s">
        <v>8</v>
      </c>
      <c r="Q194" s="5"/>
      <c r="R194" s="4" t="s">
        <v>2</v>
      </c>
      <c r="S194" s="6">
        <v>1.49557919621749</v>
      </c>
      <c r="T194" s="4" t="s">
        <v>2</v>
      </c>
      <c r="U194" s="7">
        <v>20.494513659673199</v>
      </c>
      <c r="V194" s="4" t="s">
        <v>2</v>
      </c>
      <c r="W194" s="4" t="s">
        <v>8</v>
      </c>
      <c r="X194" s="5"/>
      <c r="Y194" s="5"/>
      <c r="Z194" s="5"/>
      <c r="AA194" s="4" t="s">
        <v>8</v>
      </c>
      <c r="AB194" s="6">
        <v>1.49557919621749</v>
      </c>
      <c r="AC194" s="6"/>
      <c r="AD194" s="5"/>
      <c r="AE194" s="4" t="s">
        <v>8</v>
      </c>
      <c r="AF194" s="7"/>
      <c r="AG194" s="7"/>
      <c r="AH194" s="5"/>
      <c r="AI194" s="4" t="s">
        <v>8</v>
      </c>
      <c r="AJ194" s="28">
        <v>1.79153094462541</v>
      </c>
      <c r="AK194" s="28">
        <v>-0.80672268907563405</v>
      </c>
      <c r="AL194" s="28">
        <v>74.789915966386502</v>
      </c>
      <c r="AM194" s="28">
        <v>92.502018382227803</v>
      </c>
      <c r="AN194" s="30">
        <v>529</v>
      </c>
      <c r="AO194" s="28">
        <v>63.7</v>
      </c>
      <c r="AP194" s="28">
        <v>73.109243697479002</v>
      </c>
      <c r="AQ194" s="28">
        <v>24.369747899159698</v>
      </c>
    </row>
    <row r="195" spans="1:43" x14ac:dyDescent="0.2">
      <c r="A195" s="4" t="s">
        <v>437</v>
      </c>
      <c r="B195" s="4" t="s">
        <v>438</v>
      </c>
      <c r="C195" s="4" t="str">
        <f t="shared" ref="C195:C258" si="12">I195</f>
        <v>B</v>
      </c>
      <c r="D195" s="4" t="str">
        <f t="shared" ref="D195:D258" si="13">P195</f>
        <v/>
      </c>
      <c r="E195" s="4" t="str">
        <f t="shared" ref="E195:E258" si="14">R195</f>
        <v>C</v>
      </c>
      <c r="F195" s="4" t="str">
        <f t="shared" ref="F195:F258" si="15">W195</f>
        <v/>
      </c>
      <c r="G195" s="4" t="s">
        <v>648</v>
      </c>
      <c r="H195" s="4" t="s">
        <v>647</v>
      </c>
      <c r="I195" s="4" t="s">
        <v>0</v>
      </c>
      <c r="J195" s="7">
        <v>7.6219999999999999</v>
      </c>
      <c r="K195" s="4" t="s">
        <v>0</v>
      </c>
      <c r="L195" s="7">
        <v>7.4749999999999996</v>
      </c>
      <c r="M195" s="4" t="s">
        <v>0</v>
      </c>
      <c r="N195" s="7">
        <v>7.1559999999999997</v>
      </c>
      <c r="O195" s="4" t="s">
        <v>1</v>
      </c>
      <c r="P195" s="4" t="s">
        <v>8</v>
      </c>
      <c r="Q195" s="5"/>
      <c r="R195" s="4" t="s">
        <v>1</v>
      </c>
      <c r="S195" s="6">
        <v>1.6245572494323699</v>
      </c>
      <c r="T195" s="4" t="s">
        <v>0</v>
      </c>
      <c r="U195" s="7">
        <v>22.5428918458948</v>
      </c>
      <c r="V195" s="4" t="s">
        <v>1</v>
      </c>
      <c r="W195" s="4" t="s">
        <v>8</v>
      </c>
      <c r="X195" s="5"/>
      <c r="Y195" s="5"/>
      <c r="Z195" s="5"/>
      <c r="AA195" s="4" t="s">
        <v>8</v>
      </c>
      <c r="AB195" s="6">
        <v>1.6245572494323699</v>
      </c>
      <c r="AC195" s="6"/>
      <c r="AD195" s="5"/>
      <c r="AE195" s="4" t="s">
        <v>8</v>
      </c>
      <c r="AF195" s="7"/>
      <c r="AG195" s="7"/>
      <c r="AH195" s="5"/>
      <c r="AI195" s="4" t="s">
        <v>8</v>
      </c>
      <c r="AJ195" s="28"/>
      <c r="AK195" s="28"/>
      <c r="AL195" s="28"/>
      <c r="AM195" s="28"/>
      <c r="AN195" s="30"/>
      <c r="AO195" s="28"/>
      <c r="AP195" s="28"/>
      <c r="AQ195" s="28"/>
    </row>
    <row r="196" spans="1:43" x14ac:dyDescent="0.2">
      <c r="A196" s="4" t="s">
        <v>529</v>
      </c>
      <c r="B196" s="4" t="s">
        <v>530</v>
      </c>
      <c r="C196" s="4" t="str">
        <f t="shared" si="12"/>
        <v>B</v>
      </c>
      <c r="D196" s="4" t="str">
        <f t="shared" si="13"/>
        <v>B</v>
      </c>
      <c r="E196" s="4" t="str">
        <f t="shared" si="14"/>
        <v>C</v>
      </c>
      <c r="F196" s="4" t="str">
        <f t="shared" si="15"/>
        <v>B</v>
      </c>
      <c r="G196" s="4" t="s">
        <v>648</v>
      </c>
      <c r="H196" s="4" t="s">
        <v>647</v>
      </c>
      <c r="I196" s="4" t="s">
        <v>0</v>
      </c>
      <c r="J196" s="7">
        <v>7.3250000000000002</v>
      </c>
      <c r="K196" s="4" t="s">
        <v>1</v>
      </c>
      <c r="L196" s="7">
        <v>7.8129999999999997</v>
      </c>
      <c r="M196" s="4" t="s">
        <v>0</v>
      </c>
      <c r="N196" s="7">
        <v>6.9260000000000002</v>
      </c>
      <c r="O196" s="4" t="s">
        <v>1</v>
      </c>
      <c r="P196" s="4" t="s">
        <v>0</v>
      </c>
      <c r="Q196" s="5">
        <v>820.38475767700004</v>
      </c>
      <c r="R196" s="4" t="s">
        <v>1</v>
      </c>
      <c r="S196" s="6">
        <v>1.6224765698219299</v>
      </c>
      <c r="T196" s="4" t="s">
        <v>0</v>
      </c>
      <c r="U196" s="7">
        <v>24.113296961194401</v>
      </c>
      <c r="V196" s="4" t="s">
        <v>1</v>
      </c>
      <c r="W196" s="4" t="s">
        <v>0</v>
      </c>
      <c r="X196" s="5">
        <v>2203.4313088949998</v>
      </c>
      <c r="Y196" s="5">
        <v>2275.7218111780298</v>
      </c>
      <c r="Z196" s="5">
        <v>96.823403373472502</v>
      </c>
      <c r="AA196" s="4" t="s">
        <v>0</v>
      </c>
      <c r="AB196" s="6">
        <v>1.6224765698219299</v>
      </c>
      <c r="AC196" s="6">
        <v>1.7736737132519</v>
      </c>
      <c r="AD196" s="5">
        <v>91.475481521752997</v>
      </c>
      <c r="AE196" s="4" t="s">
        <v>2</v>
      </c>
      <c r="AF196" s="7">
        <v>6.8789999999999996</v>
      </c>
      <c r="AG196" s="7">
        <v>6.8325908996456901</v>
      </c>
      <c r="AH196" s="5">
        <v>100.679231363855</v>
      </c>
      <c r="AI196" s="4" t="s">
        <v>0</v>
      </c>
      <c r="AJ196" s="28">
        <v>0.79148471615719806</v>
      </c>
      <c r="AK196" s="28">
        <v>-0.50150451354061798</v>
      </c>
      <c r="AL196" s="28">
        <v>85.294117647058798</v>
      </c>
      <c r="AM196" s="28">
        <v>94.154894198386103</v>
      </c>
      <c r="AN196" s="30">
        <v>478</v>
      </c>
      <c r="AO196" s="28">
        <v>66.97</v>
      </c>
      <c r="AP196" s="28">
        <v>86.850152905198797</v>
      </c>
      <c r="AQ196" s="28">
        <v>12.2324159021407</v>
      </c>
    </row>
    <row r="197" spans="1:43" x14ac:dyDescent="0.2">
      <c r="A197" s="4" t="s">
        <v>205</v>
      </c>
      <c r="B197" s="4" t="s">
        <v>206</v>
      </c>
      <c r="C197" s="4" t="str">
        <f t="shared" si="12"/>
        <v/>
      </c>
      <c r="D197" s="4" t="str">
        <f t="shared" si="13"/>
        <v>C</v>
      </c>
      <c r="E197" s="4" t="str">
        <f t="shared" si="14"/>
        <v>C</v>
      </c>
      <c r="F197" s="4" t="str">
        <f t="shared" si="15"/>
        <v/>
      </c>
      <c r="G197" s="4" t="s">
        <v>648</v>
      </c>
      <c r="H197" s="4" t="s">
        <v>653</v>
      </c>
      <c r="I197" s="4" t="s">
        <v>8</v>
      </c>
      <c r="J197" s="7"/>
      <c r="K197" s="4" t="s">
        <v>8</v>
      </c>
      <c r="L197" s="7"/>
      <c r="M197" s="4" t="s">
        <v>8</v>
      </c>
      <c r="N197" s="7"/>
      <c r="O197" s="4" t="s">
        <v>8</v>
      </c>
      <c r="P197" s="4" t="s">
        <v>1</v>
      </c>
      <c r="Q197" s="5">
        <v>927.62754878800001</v>
      </c>
      <c r="R197" s="4" t="s">
        <v>1</v>
      </c>
      <c r="S197" s="6">
        <v>1.71014686248331</v>
      </c>
      <c r="T197" s="4" t="s">
        <v>0</v>
      </c>
      <c r="U197" s="7">
        <v>23.4674529920701</v>
      </c>
      <c r="V197" s="4" t="s">
        <v>1</v>
      </c>
      <c r="W197" s="4" t="s">
        <v>8</v>
      </c>
      <c r="X197" s="5">
        <v>1651.9886684999999</v>
      </c>
      <c r="Y197" s="5">
        <v>1887.5018848234999</v>
      </c>
      <c r="Z197" s="5">
        <v>87.522491065193094</v>
      </c>
      <c r="AA197" s="4" t="s">
        <v>0</v>
      </c>
      <c r="AB197" s="6">
        <v>1.71014686248331</v>
      </c>
      <c r="AC197" s="6">
        <v>1.58095147908176</v>
      </c>
      <c r="AD197" s="5">
        <v>108.17200180467201</v>
      </c>
      <c r="AE197" s="4" t="s">
        <v>1</v>
      </c>
      <c r="AF197" s="7"/>
      <c r="AG197" s="7"/>
      <c r="AH197" s="5"/>
      <c r="AI197" s="4" t="s">
        <v>8</v>
      </c>
      <c r="AJ197" s="28">
        <v>11.6515837104072</v>
      </c>
      <c r="AK197" s="28">
        <v>-1.5426497277677</v>
      </c>
      <c r="AL197" s="28">
        <v>83.673469387755091</v>
      </c>
      <c r="AM197" s="28">
        <v>93.347024053967104</v>
      </c>
      <c r="AN197" s="30">
        <v>533</v>
      </c>
      <c r="AO197" s="28">
        <v>62.3</v>
      </c>
      <c r="AP197" s="28">
        <v>81.690140845070403</v>
      </c>
      <c r="AQ197" s="28">
        <v>32.9479768786127</v>
      </c>
    </row>
    <row r="198" spans="1:43" x14ac:dyDescent="0.2">
      <c r="A198" s="4" t="s">
        <v>259</v>
      </c>
      <c r="B198" s="4" t="s">
        <v>639</v>
      </c>
      <c r="C198" s="4" t="str">
        <f t="shared" si="12"/>
        <v>B</v>
      </c>
      <c r="D198" s="4" t="str">
        <f t="shared" si="13"/>
        <v>B</v>
      </c>
      <c r="E198" s="4" t="str">
        <f t="shared" si="14"/>
        <v>A</v>
      </c>
      <c r="F198" s="4" t="str">
        <f t="shared" si="15"/>
        <v>A</v>
      </c>
      <c r="G198" s="4" t="s">
        <v>648</v>
      </c>
      <c r="H198" s="4" t="s">
        <v>653</v>
      </c>
      <c r="I198" s="4" t="s">
        <v>0</v>
      </c>
      <c r="J198" s="7">
        <v>7.8819999999999997</v>
      </c>
      <c r="K198" s="4" t="s">
        <v>2</v>
      </c>
      <c r="L198" s="7">
        <v>7.7190000000000003</v>
      </c>
      <c r="M198" s="4" t="s">
        <v>0</v>
      </c>
      <c r="N198" s="7">
        <v>8.5630000000000006</v>
      </c>
      <c r="O198" s="4" t="s">
        <v>2</v>
      </c>
      <c r="P198" s="4" t="s">
        <v>0</v>
      </c>
      <c r="Q198" s="5">
        <v>810.577255444</v>
      </c>
      <c r="R198" s="4" t="s">
        <v>2</v>
      </c>
      <c r="S198" s="6">
        <v>1.4814971209213099</v>
      </c>
      <c r="T198" s="4" t="s">
        <v>2</v>
      </c>
      <c r="U198" s="7">
        <v>20.878989041645902</v>
      </c>
      <c r="V198" s="4" t="s">
        <v>2</v>
      </c>
      <c r="W198" s="4" t="s">
        <v>2</v>
      </c>
      <c r="X198" s="5">
        <v>1434.230886305</v>
      </c>
      <c r="Y198" s="5">
        <v>2073.0286797567201</v>
      </c>
      <c r="Z198" s="5">
        <v>69.185289152551107</v>
      </c>
      <c r="AA198" s="4" t="s">
        <v>2</v>
      </c>
      <c r="AB198" s="6">
        <v>1.4814971209213099</v>
      </c>
      <c r="AC198" s="6">
        <v>1.6047713390838101</v>
      </c>
      <c r="AD198" s="5">
        <v>92.318268954574094</v>
      </c>
      <c r="AE198" s="4" t="s">
        <v>2</v>
      </c>
      <c r="AF198" s="7">
        <v>7.28</v>
      </c>
      <c r="AG198" s="7">
        <v>6.9410526958480903</v>
      </c>
      <c r="AH198" s="5">
        <v>104.883226205078</v>
      </c>
      <c r="AI198" s="4" t="s">
        <v>2</v>
      </c>
      <c r="AJ198" s="28">
        <v>1.7075773745997902</v>
      </c>
      <c r="AK198" s="28">
        <v>2.3300970873786402</v>
      </c>
      <c r="AL198" s="28">
        <v>77.142857142857096</v>
      </c>
      <c r="AM198" s="28">
        <v>99.375445019421107</v>
      </c>
      <c r="AN198" s="30">
        <v>500</v>
      </c>
      <c r="AO198" s="28">
        <v>66.400000000000006</v>
      </c>
      <c r="AP198" s="28">
        <v>70.47619047619051</v>
      </c>
      <c r="AQ198" s="28">
        <v>29.523809523809501</v>
      </c>
    </row>
    <row r="199" spans="1:43" x14ac:dyDescent="0.2">
      <c r="A199" s="4" t="s">
        <v>409</v>
      </c>
      <c r="B199" s="4" t="s">
        <v>410</v>
      </c>
      <c r="C199" s="4" t="str">
        <f t="shared" si="12"/>
        <v>B</v>
      </c>
      <c r="D199" s="4" t="str">
        <f t="shared" si="13"/>
        <v>A</v>
      </c>
      <c r="E199" s="4" t="str">
        <f t="shared" si="14"/>
        <v>A</v>
      </c>
      <c r="F199" s="4" t="str">
        <f t="shared" si="15"/>
        <v>A</v>
      </c>
      <c r="G199" s="4" t="s">
        <v>648</v>
      </c>
      <c r="H199" s="4" t="s">
        <v>653</v>
      </c>
      <c r="I199" s="4" t="s">
        <v>0</v>
      </c>
      <c r="J199" s="7">
        <v>8.6920000000000002</v>
      </c>
      <c r="K199" s="4" t="s">
        <v>2</v>
      </c>
      <c r="L199" s="7">
        <v>7.5910000000000002</v>
      </c>
      <c r="M199" s="4" t="s">
        <v>0</v>
      </c>
      <c r="N199" s="7">
        <v>7.5</v>
      </c>
      <c r="O199" s="4" t="s">
        <v>0</v>
      </c>
      <c r="P199" s="4" t="s">
        <v>2</v>
      </c>
      <c r="Q199" s="5">
        <v>646.94656488500004</v>
      </c>
      <c r="R199" s="4" t="s">
        <v>2</v>
      </c>
      <c r="S199" s="6">
        <v>1.30024900398406</v>
      </c>
      <c r="T199" s="4" t="s">
        <v>2</v>
      </c>
      <c r="U199" s="7">
        <v>18.9697107552721</v>
      </c>
      <c r="V199" s="4" t="s">
        <v>2</v>
      </c>
      <c r="W199" s="4" t="s">
        <v>2</v>
      </c>
      <c r="X199" s="5">
        <v>1316.1001640595</v>
      </c>
      <c r="Y199" s="5">
        <v>1826.5825802647701</v>
      </c>
      <c r="Z199" s="5">
        <v>72.052595830007604</v>
      </c>
      <c r="AA199" s="4" t="s">
        <v>2</v>
      </c>
      <c r="AB199" s="6">
        <v>1.30024900398406</v>
      </c>
      <c r="AC199" s="6">
        <v>1.54496449789902</v>
      </c>
      <c r="AD199" s="5">
        <v>84.160445482873996</v>
      </c>
      <c r="AE199" s="4" t="s">
        <v>2</v>
      </c>
      <c r="AF199" s="7">
        <v>7.2519999999999998</v>
      </c>
      <c r="AG199" s="7">
        <v>7.0878717178208204</v>
      </c>
      <c r="AH199" s="5">
        <v>102.31562151113</v>
      </c>
      <c r="AI199" s="4" t="s">
        <v>0</v>
      </c>
      <c r="AJ199" s="28">
        <v>6.1146496815286593</v>
      </c>
      <c r="AK199" s="28">
        <v>0.41025641025640402</v>
      </c>
      <c r="AL199" s="28">
        <v>94.936708860759495</v>
      </c>
      <c r="AM199" s="28">
        <v>77.063135911587793</v>
      </c>
      <c r="AN199" s="30">
        <v>539</v>
      </c>
      <c r="AO199" s="28">
        <v>66</v>
      </c>
      <c r="AP199" s="28">
        <v>86.075949367088597</v>
      </c>
      <c r="AQ199" s="28">
        <v>13.924050632911399</v>
      </c>
    </row>
    <row r="200" spans="1:43" x14ac:dyDescent="0.2">
      <c r="A200" s="4" t="s">
        <v>423</v>
      </c>
      <c r="B200" s="4" t="s">
        <v>424</v>
      </c>
      <c r="C200" s="4" t="str">
        <f t="shared" si="12"/>
        <v>B</v>
      </c>
      <c r="D200" s="4" t="str">
        <f t="shared" si="13"/>
        <v>B</v>
      </c>
      <c r="E200" s="4" t="str">
        <f t="shared" si="14"/>
        <v>A</v>
      </c>
      <c r="F200" s="4" t="str">
        <f t="shared" si="15"/>
        <v/>
      </c>
      <c r="G200" s="4" t="s">
        <v>648</v>
      </c>
      <c r="H200" s="4" t="s">
        <v>653</v>
      </c>
      <c r="I200" s="4" t="s">
        <v>0</v>
      </c>
      <c r="J200" s="7">
        <v>8.5380000000000003</v>
      </c>
      <c r="K200" s="4" t="s">
        <v>2</v>
      </c>
      <c r="L200" s="7">
        <v>7.7290000000000001</v>
      </c>
      <c r="M200" s="4" t="s">
        <v>0</v>
      </c>
      <c r="N200" s="7">
        <v>7.556</v>
      </c>
      <c r="O200" s="4" t="s">
        <v>0</v>
      </c>
      <c r="P200" s="4" t="s">
        <v>0</v>
      </c>
      <c r="Q200" s="5">
        <v>888.49701573499999</v>
      </c>
      <c r="R200" s="4" t="s">
        <v>2</v>
      </c>
      <c r="S200" s="6">
        <v>1.4670094821298301</v>
      </c>
      <c r="T200" s="4" t="s">
        <v>2</v>
      </c>
      <c r="U200" s="7">
        <v>21.4950731108705</v>
      </c>
      <c r="V200" s="4" t="s">
        <v>0</v>
      </c>
      <c r="W200" s="4" t="s">
        <v>8</v>
      </c>
      <c r="X200" s="5">
        <v>1458.8097220100001</v>
      </c>
      <c r="Y200" s="5">
        <v>1952.0945137937699</v>
      </c>
      <c r="Z200" s="5">
        <v>74.730486239362094</v>
      </c>
      <c r="AA200" s="4" t="s">
        <v>2</v>
      </c>
      <c r="AB200" s="6">
        <v>1.4670094821298301</v>
      </c>
      <c r="AC200" s="6">
        <v>1.6123259806934001</v>
      </c>
      <c r="AD200" s="5">
        <v>90.987151462939806</v>
      </c>
      <c r="AE200" s="4" t="s">
        <v>2</v>
      </c>
      <c r="AF200" s="7"/>
      <c r="AG200" s="7"/>
      <c r="AH200" s="5"/>
      <c r="AI200" s="4" t="s">
        <v>8</v>
      </c>
      <c r="AJ200" s="28">
        <v>2.7160493827160601</v>
      </c>
      <c r="AK200" s="28">
        <v>0.73367571533382603</v>
      </c>
      <c r="AL200" s="28">
        <v>74.774774774774798</v>
      </c>
      <c r="AM200" s="28">
        <v>91.215294001136101</v>
      </c>
      <c r="AN200" s="30">
        <v>487</v>
      </c>
      <c r="AO200" s="28">
        <v>62.62</v>
      </c>
      <c r="AP200" s="28">
        <v>76.190476190476204</v>
      </c>
      <c r="AQ200" s="28">
        <v>22.5225225225225</v>
      </c>
    </row>
    <row r="201" spans="1:43" x14ac:dyDescent="0.2">
      <c r="A201" s="4" t="s">
        <v>585</v>
      </c>
      <c r="B201" s="4" t="s">
        <v>586</v>
      </c>
      <c r="C201" s="4" t="str">
        <f t="shared" si="12"/>
        <v>A</v>
      </c>
      <c r="D201" s="4" t="str">
        <f t="shared" si="13"/>
        <v>B</v>
      </c>
      <c r="E201" s="4" t="str">
        <f t="shared" si="14"/>
        <v>A</v>
      </c>
      <c r="F201" s="4" t="str">
        <f t="shared" si="15"/>
        <v/>
      </c>
      <c r="G201" s="4" t="s">
        <v>648</v>
      </c>
      <c r="H201" s="4" t="s">
        <v>653</v>
      </c>
      <c r="I201" s="4" t="s">
        <v>2</v>
      </c>
      <c r="J201" s="7">
        <v>8.125</v>
      </c>
      <c r="K201" s="4" t="s">
        <v>2</v>
      </c>
      <c r="L201" s="7">
        <v>8.1549999999999994</v>
      </c>
      <c r="M201" s="4" t="s">
        <v>2</v>
      </c>
      <c r="N201" s="7">
        <v>8.1050000000000004</v>
      </c>
      <c r="O201" s="4" t="s">
        <v>2</v>
      </c>
      <c r="P201" s="4" t="s">
        <v>0</v>
      </c>
      <c r="Q201" s="5">
        <v>778.89925728399999</v>
      </c>
      <c r="R201" s="4" t="s">
        <v>2</v>
      </c>
      <c r="S201" s="6">
        <v>1.4151627384960701</v>
      </c>
      <c r="T201" s="4" t="s">
        <v>2</v>
      </c>
      <c r="U201" s="7">
        <v>21.359212546586601</v>
      </c>
      <c r="V201" s="4" t="s">
        <v>0</v>
      </c>
      <c r="W201" s="4" t="s">
        <v>8</v>
      </c>
      <c r="X201" s="5">
        <v>2257.4224085199999</v>
      </c>
      <c r="Y201" s="5">
        <v>1824.4710510627101</v>
      </c>
      <c r="Z201" s="5">
        <v>123.73023990734799</v>
      </c>
      <c r="AA201" s="4" t="s">
        <v>1</v>
      </c>
      <c r="AB201" s="6">
        <v>1.4151627384960701</v>
      </c>
      <c r="AC201" s="6">
        <v>1.5635947890192601</v>
      </c>
      <c r="AD201" s="5">
        <v>90.507000178972604</v>
      </c>
      <c r="AE201" s="4" t="s">
        <v>2</v>
      </c>
      <c r="AF201" s="7"/>
      <c r="AG201" s="7"/>
      <c r="AH201" s="5"/>
      <c r="AI201" s="4" t="s">
        <v>8</v>
      </c>
      <c r="AJ201" s="28">
        <v>-0.80971659919027994</v>
      </c>
      <c r="AK201" s="28">
        <v>0.10515247108306999</v>
      </c>
      <c r="AL201" s="28">
        <v>62.337662337662302</v>
      </c>
      <c r="AM201" s="28">
        <v>77.799138804631994</v>
      </c>
      <c r="AN201" s="30">
        <v>548</v>
      </c>
      <c r="AO201" s="28">
        <v>66.180000000000007</v>
      </c>
      <c r="AP201" s="28">
        <v>60.526315789473692</v>
      </c>
      <c r="AQ201" s="28">
        <v>38.157894736842103</v>
      </c>
    </row>
    <row r="202" spans="1:43" x14ac:dyDescent="0.2">
      <c r="A202" s="4" t="s">
        <v>245</v>
      </c>
      <c r="B202" s="4" t="s">
        <v>246</v>
      </c>
      <c r="C202" s="4" t="str">
        <f t="shared" si="12"/>
        <v>B</v>
      </c>
      <c r="D202" s="4" t="str">
        <f t="shared" si="13"/>
        <v>A</v>
      </c>
      <c r="E202" s="4" t="str">
        <f t="shared" si="14"/>
        <v>B</v>
      </c>
      <c r="F202" s="4" t="str">
        <f t="shared" si="15"/>
        <v/>
      </c>
      <c r="G202" s="4" t="s">
        <v>648</v>
      </c>
      <c r="H202" s="4" t="s">
        <v>660</v>
      </c>
      <c r="I202" s="4" t="s">
        <v>0</v>
      </c>
      <c r="J202" s="7">
        <v>7.8129999999999997</v>
      </c>
      <c r="K202" s="4" t="s">
        <v>0</v>
      </c>
      <c r="L202" s="7">
        <v>7.87</v>
      </c>
      <c r="M202" s="4" t="s">
        <v>2</v>
      </c>
      <c r="N202" s="7">
        <v>6.6</v>
      </c>
      <c r="O202" s="4" t="s">
        <v>1</v>
      </c>
      <c r="P202" s="4" t="s">
        <v>2</v>
      </c>
      <c r="Q202" s="5">
        <v>378.84471117800001</v>
      </c>
      <c r="R202" s="4" t="s">
        <v>0</v>
      </c>
      <c r="S202" s="6">
        <v>1.32759847522236</v>
      </c>
      <c r="T202" s="4" t="s">
        <v>2</v>
      </c>
      <c r="U202" s="7">
        <v>24.027931483974101</v>
      </c>
      <c r="V202" s="4" t="s">
        <v>1</v>
      </c>
      <c r="W202" s="4" t="s">
        <v>8</v>
      </c>
      <c r="X202" s="5">
        <v>1615.44819069</v>
      </c>
      <c r="Y202" s="5">
        <v>2092.4831793806102</v>
      </c>
      <c r="Z202" s="5">
        <v>77.202445716585601</v>
      </c>
      <c r="AA202" s="4" t="s">
        <v>2</v>
      </c>
      <c r="AB202" s="6">
        <v>1.32759847522236</v>
      </c>
      <c r="AC202" s="6">
        <v>1.66837872643145</v>
      </c>
      <c r="AD202" s="5">
        <v>79.574167075481995</v>
      </c>
      <c r="AE202" s="4" t="s">
        <v>2</v>
      </c>
      <c r="AF202" s="7"/>
      <c r="AG202" s="7"/>
      <c r="AH202" s="5"/>
      <c r="AI202" s="4" t="s">
        <v>8</v>
      </c>
      <c r="AJ202" s="28">
        <v>7.5079872204472808</v>
      </c>
      <c r="AK202" s="28">
        <v>7.4820143884892092</v>
      </c>
      <c r="AL202" s="28">
        <v>76</v>
      </c>
      <c r="AM202" s="28">
        <v>91.537196586353303</v>
      </c>
      <c r="AN202" s="30">
        <v>517</v>
      </c>
      <c r="AO202" s="28">
        <v>61.3</v>
      </c>
      <c r="AP202" s="28">
        <v>73.404255319148902</v>
      </c>
      <c r="AQ202" s="28">
        <v>21.590909090909101</v>
      </c>
    </row>
    <row r="203" spans="1:43" x14ac:dyDescent="0.2">
      <c r="A203" s="4" t="s">
        <v>547</v>
      </c>
      <c r="B203" s="4" t="s">
        <v>548</v>
      </c>
      <c r="C203" s="4" t="str">
        <f t="shared" si="12"/>
        <v>C</v>
      </c>
      <c r="D203" s="4" t="str">
        <f t="shared" si="13"/>
        <v>B</v>
      </c>
      <c r="E203" s="4" t="str">
        <f t="shared" si="14"/>
        <v>A</v>
      </c>
      <c r="F203" s="4" t="str">
        <f t="shared" si="15"/>
        <v>A</v>
      </c>
      <c r="G203" s="4" t="s">
        <v>648</v>
      </c>
      <c r="H203" s="4" t="s">
        <v>660</v>
      </c>
      <c r="I203" s="4" t="s">
        <v>1</v>
      </c>
      <c r="J203" s="7">
        <v>7.6</v>
      </c>
      <c r="K203" s="4" t="s">
        <v>0</v>
      </c>
      <c r="L203" s="7">
        <v>7</v>
      </c>
      <c r="M203" s="4" t="s">
        <v>1</v>
      </c>
      <c r="N203" s="7">
        <v>7.7119999999999997</v>
      </c>
      <c r="O203" s="4" t="s">
        <v>0</v>
      </c>
      <c r="P203" s="4" t="s">
        <v>0</v>
      </c>
      <c r="Q203" s="5">
        <v>830.86053412499996</v>
      </c>
      <c r="R203" s="4" t="s">
        <v>2</v>
      </c>
      <c r="S203" s="6">
        <v>1.5413399999999999</v>
      </c>
      <c r="T203" s="4" t="s">
        <v>2</v>
      </c>
      <c r="U203" s="7"/>
      <c r="V203" s="4"/>
      <c r="W203" s="4" t="s">
        <v>2</v>
      </c>
      <c r="X203" s="5">
        <v>726.18975762150001</v>
      </c>
      <c r="Y203" s="5">
        <v>1528.0853388386799</v>
      </c>
      <c r="Z203" s="5">
        <v>47.522853545168502</v>
      </c>
      <c r="AA203" s="4" t="s">
        <v>2</v>
      </c>
      <c r="AB203" s="6">
        <v>1.5413399999999999</v>
      </c>
      <c r="AC203" s="6">
        <v>1.6726737581353801</v>
      </c>
      <c r="AD203" s="5">
        <v>92.148274133158907</v>
      </c>
      <c r="AE203" s="4" t="s">
        <v>2</v>
      </c>
      <c r="AF203" s="7">
        <v>7.02</v>
      </c>
      <c r="AG203" s="7">
        <v>6.6738114510751103</v>
      </c>
      <c r="AH203" s="5">
        <v>105.18726894613</v>
      </c>
      <c r="AI203" s="4" t="s">
        <v>2</v>
      </c>
      <c r="AJ203" s="28">
        <v>0</v>
      </c>
      <c r="AK203" s="28">
        <v>0</v>
      </c>
      <c r="AL203" s="28">
        <v>100</v>
      </c>
      <c r="AM203" s="28">
        <v>90.913170080939992</v>
      </c>
      <c r="AN203" s="30">
        <v>284</v>
      </c>
      <c r="AO203" s="28">
        <v>64.44</v>
      </c>
      <c r="AP203" s="28">
        <v>99.752475247524799</v>
      </c>
      <c r="AQ203" s="28">
        <v>0</v>
      </c>
    </row>
    <row r="204" spans="1:43" x14ac:dyDescent="0.2">
      <c r="A204" s="4" t="s">
        <v>47</v>
      </c>
      <c r="B204" s="4" t="s">
        <v>48</v>
      </c>
      <c r="C204" s="4" t="str">
        <f t="shared" si="12"/>
        <v>A</v>
      </c>
      <c r="D204" s="4" t="str">
        <f t="shared" si="13"/>
        <v>A</v>
      </c>
      <c r="E204" s="4" t="str">
        <f t="shared" si="14"/>
        <v>A</v>
      </c>
      <c r="F204" s="4" t="str">
        <f t="shared" si="15"/>
        <v>B</v>
      </c>
      <c r="G204" s="4" t="s">
        <v>635</v>
      </c>
      <c r="H204" s="4" t="s">
        <v>652</v>
      </c>
      <c r="I204" s="4" t="s">
        <v>2</v>
      </c>
      <c r="J204" s="7">
        <v>7.484</v>
      </c>
      <c r="K204" s="4" t="s">
        <v>0</v>
      </c>
      <c r="L204" s="7">
        <v>8.109</v>
      </c>
      <c r="M204" s="4" t="s">
        <v>2</v>
      </c>
      <c r="N204" s="7">
        <v>7.4880000000000004</v>
      </c>
      <c r="O204" s="4" t="s">
        <v>0</v>
      </c>
      <c r="P204" s="4" t="s">
        <v>2</v>
      </c>
      <c r="Q204" s="5">
        <v>694.87147721400004</v>
      </c>
      <c r="R204" s="4" t="s">
        <v>2</v>
      </c>
      <c r="S204" s="6">
        <v>1.6871148054212599</v>
      </c>
      <c r="T204" s="4" t="s">
        <v>0</v>
      </c>
      <c r="U204" s="7">
        <v>20.761328546189802</v>
      </c>
      <c r="V204" s="4" t="s">
        <v>2</v>
      </c>
      <c r="W204" s="4" t="s">
        <v>0</v>
      </c>
      <c r="X204" s="5">
        <v>2273.550554335</v>
      </c>
      <c r="Y204" s="5">
        <v>2155.3049619120202</v>
      </c>
      <c r="Z204" s="5">
        <v>105.486258070787</v>
      </c>
      <c r="AA204" s="4" t="s">
        <v>1</v>
      </c>
      <c r="AB204" s="6">
        <v>1.6871148054212599</v>
      </c>
      <c r="AC204" s="6">
        <v>1.7237178381889999</v>
      </c>
      <c r="AD204" s="5">
        <v>97.876506702152795</v>
      </c>
      <c r="AE204" s="4" t="s">
        <v>0</v>
      </c>
      <c r="AF204" s="7">
        <v>6.8979999999999997</v>
      </c>
      <c r="AG204" s="7">
        <v>6.8388275472130102</v>
      </c>
      <c r="AH204" s="5">
        <v>100.86524265129501</v>
      </c>
      <c r="AI204" s="4" t="s">
        <v>0</v>
      </c>
      <c r="AJ204" s="28">
        <v>5.2914891949097198</v>
      </c>
      <c r="AK204" s="28">
        <v>-1.43436167755213</v>
      </c>
      <c r="AL204" s="28">
        <v>89.195979899497502</v>
      </c>
      <c r="AM204" s="28">
        <v>74.276457701512399</v>
      </c>
      <c r="AN204" s="30">
        <v>524</v>
      </c>
      <c r="AO204" s="28">
        <v>72.44</v>
      </c>
      <c r="AP204" s="28">
        <v>85.0741926098341</v>
      </c>
      <c r="AQ204" s="28">
        <v>14.518475414605799</v>
      </c>
    </row>
    <row r="205" spans="1:43" x14ac:dyDescent="0.2">
      <c r="A205" s="4" t="s">
        <v>561</v>
      </c>
      <c r="B205" s="4" t="s">
        <v>562</v>
      </c>
      <c r="C205" s="4" t="str">
        <f t="shared" si="12"/>
        <v>C</v>
      </c>
      <c r="D205" s="4" t="str">
        <f t="shared" si="13"/>
        <v>B</v>
      </c>
      <c r="E205" s="4" t="str">
        <f t="shared" si="14"/>
        <v>B</v>
      </c>
      <c r="F205" s="4" t="str">
        <f t="shared" si="15"/>
        <v>C</v>
      </c>
      <c r="G205" s="4" t="s">
        <v>635</v>
      </c>
      <c r="H205" s="4" t="s">
        <v>652</v>
      </c>
      <c r="I205" s="4" t="s">
        <v>1</v>
      </c>
      <c r="J205" s="7">
        <v>7.3929999999999998</v>
      </c>
      <c r="K205" s="4" t="s">
        <v>1</v>
      </c>
      <c r="L205" s="7">
        <v>7.2309999999999999</v>
      </c>
      <c r="M205" s="4" t="s">
        <v>1</v>
      </c>
      <c r="N205" s="7">
        <v>7.3449999999999998</v>
      </c>
      <c r="O205" s="4" t="s">
        <v>0</v>
      </c>
      <c r="P205" s="4" t="s">
        <v>0</v>
      </c>
      <c r="Q205" s="5">
        <v>766.85104541400005</v>
      </c>
      <c r="R205" s="4" t="s">
        <v>0</v>
      </c>
      <c r="S205" s="6">
        <v>1.9308387149513599</v>
      </c>
      <c r="T205" s="4" t="s">
        <v>1</v>
      </c>
      <c r="U205" s="7">
        <v>20.328635863263798</v>
      </c>
      <c r="V205" s="4" t="s">
        <v>2</v>
      </c>
      <c r="W205" s="4" t="s">
        <v>1</v>
      </c>
      <c r="X205" s="5">
        <v>2955.5504593000001</v>
      </c>
      <c r="Y205" s="5">
        <v>2221.3908003131701</v>
      </c>
      <c r="Z205" s="5">
        <v>133.04954980831499</v>
      </c>
      <c r="AA205" s="4" t="s">
        <v>1</v>
      </c>
      <c r="AB205" s="6">
        <v>1.9308387149513599</v>
      </c>
      <c r="AC205" s="6">
        <v>1.7967067517756099</v>
      </c>
      <c r="AD205" s="5">
        <v>107.46543435890101</v>
      </c>
      <c r="AE205" s="4" t="s">
        <v>1</v>
      </c>
      <c r="AF205" s="7">
        <v>6.952</v>
      </c>
      <c r="AG205" s="7">
        <v>6.76283556647516</v>
      </c>
      <c r="AH205" s="5">
        <v>102.797117151015</v>
      </c>
      <c r="AI205" s="4" t="s">
        <v>0</v>
      </c>
      <c r="AJ205" s="28">
        <v>1.28768069465686</v>
      </c>
      <c r="AK205" s="28">
        <v>-2.77643844423016</v>
      </c>
      <c r="AL205" s="28">
        <v>78.241650294695503</v>
      </c>
      <c r="AM205" s="28">
        <v>75.119473965982493</v>
      </c>
      <c r="AN205" s="30">
        <v>529</v>
      </c>
      <c r="AO205" s="28">
        <v>74.69</v>
      </c>
      <c r="AP205" s="28">
        <v>75.8744855967078</v>
      </c>
      <c r="AQ205" s="28">
        <v>21.3991769547325</v>
      </c>
    </row>
    <row r="206" spans="1:43" x14ac:dyDescent="0.2">
      <c r="A206" s="4" t="s">
        <v>247</v>
      </c>
      <c r="B206" s="4" t="s">
        <v>248</v>
      </c>
      <c r="C206" s="4" t="str">
        <f t="shared" si="12"/>
        <v>C</v>
      </c>
      <c r="D206" s="4" t="str">
        <f t="shared" si="13"/>
        <v>A</v>
      </c>
      <c r="E206" s="4" t="str">
        <f t="shared" si="14"/>
        <v/>
      </c>
      <c r="F206" s="4" t="str">
        <f t="shared" si="15"/>
        <v/>
      </c>
      <c r="G206" s="4" t="s">
        <v>635</v>
      </c>
      <c r="H206" s="4" t="s">
        <v>650</v>
      </c>
      <c r="I206" s="4" t="s">
        <v>1</v>
      </c>
      <c r="J206" s="7">
        <v>7.2089999999999996</v>
      </c>
      <c r="K206" s="4" t="s">
        <v>1</v>
      </c>
      <c r="L206" s="7">
        <v>7.367</v>
      </c>
      <c r="M206" s="4" t="s">
        <v>1</v>
      </c>
      <c r="N206" s="7">
        <v>7.2709999999999999</v>
      </c>
      <c r="O206" s="4" t="s">
        <v>0</v>
      </c>
      <c r="P206" s="4" t="s">
        <v>2</v>
      </c>
      <c r="Q206" s="5">
        <v>723.861040183</v>
      </c>
      <c r="R206" s="4" t="s">
        <v>8</v>
      </c>
      <c r="S206" s="6"/>
      <c r="T206" s="4"/>
      <c r="U206" s="7"/>
      <c r="V206" s="4"/>
      <c r="W206" s="4" t="s">
        <v>8</v>
      </c>
      <c r="X206" s="5">
        <v>3296.17656326</v>
      </c>
      <c r="Y206" s="5">
        <v>1986.2671977192399</v>
      </c>
      <c r="Z206" s="5">
        <v>165.948295730045</v>
      </c>
      <c r="AA206" s="4" t="s">
        <v>1</v>
      </c>
      <c r="AB206" s="6"/>
      <c r="AC206" s="6"/>
      <c r="AD206" s="5"/>
      <c r="AE206" s="4"/>
      <c r="AF206" s="7">
        <v>7.0789999999999997</v>
      </c>
      <c r="AG206" s="7">
        <v>6.9459368249041198</v>
      </c>
      <c r="AH206" s="5">
        <v>101.915698032536</v>
      </c>
      <c r="AI206" s="4" t="s">
        <v>0</v>
      </c>
      <c r="AJ206" s="28">
        <v>-1.5280135823429601</v>
      </c>
      <c r="AK206" s="28">
        <v>-0.29406359125160297</v>
      </c>
      <c r="AL206" s="28">
        <v>77.985074626865696</v>
      </c>
      <c r="AM206" s="28">
        <v>82.953508737799396</v>
      </c>
      <c r="AN206" s="30">
        <v>526</v>
      </c>
      <c r="AO206" s="28">
        <v>67</v>
      </c>
      <c r="AP206" s="28">
        <v>76.4163372859025</v>
      </c>
      <c r="AQ206" s="28">
        <v>20.8168642951252</v>
      </c>
    </row>
    <row r="207" spans="1:43" x14ac:dyDescent="0.2">
      <c r="A207" s="4" t="s">
        <v>527</v>
      </c>
      <c r="B207" s="4" t="s">
        <v>528</v>
      </c>
      <c r="C207" s="4" t="str">
        <f t="shared" si="12"/>
        <v/>
      </c>
      <c r="D207" s="4" t="str">
        <f t="shared" si="13"/>
        <v>A</v>
      </c>
      <c r="E207" s="4" t="str">
        <f t="shared" si="14"/>
        <v/>
      </c>
      <c r="F207" s="4" t="str">
        <f t="shared" si="15"/>
        <v/>
      </c>
      <c r="G207" s="4" t="s">
        <v>635</v>
      </c>
      <c r="H207" s="4" t="s">
        <v>650</v>
      </c>
      <c r="I207" s="4" t="s">
        <v>8</v>
      </c>
      <c r="J207" s="7"/>
      <c r="K207" s="4" t="s">
        <v>8</v>
      </c>
      <c r="L207" s="7"/>
      <c r="M207" s="4" t="s">
        <v>8</v>
      </c>
      <c r="N207" s="7"/>
      <c r="O207" s="4" t="s">
        <v>8</v>
      </c>
      <c r="P207" s="4" t="s">
        <v>2</v>
      </c>
      <c r="Q207" s="5">
        <v>366.26744676599998</v>
      </c>
      <c r="R207" s="4" t="s">
        <v>8</v>
      </c>
      <c r="S207" s="6"/>
      <c r="T207" s="4"/>
      <c r="U207" s="7"/>
      <c r="V207" s="4"/>
      <c r="W207" s="4" t="s">
        <v>8</v>
      </c>
      <c r="X207" s="5">
        <v>1238.35816991</v>
      </c>
      <c r="Y207" s="5">
        <v>1426.5571934546099</v>
      </c>
      <c r="Z207" s="5">
        <v>86.807467348094406</v>
      </c>
      <c r="AA207" s="4" t="s">
        <v>0</v>
      </c>
      <c r="AB207" s="6"/>
      <c r="AC207" s="6"/>
      <c r="AD207" s="5"/>
      <c r="AE207" s="4" t="s">
        <v>8</v>
      </c>
      <c r="AF207" s="7"/>
      <c r="AG207" s="7"/>
      <c r="AH207" s="5"/>
      <c r="AI207" s="4" t="s">
        <v>8</v>
      </c>
      <c r="AJ207" s="28">
        <v>3.34101382488479</v>
      </c>
      <c r="AK207" s="28">
        <v>8.8155207624234198</v>
      </c>
      <c r="AL207" s="28">
        <v>91.852745926373004</v>
      </c>
      <c r="AM207" s="28">
        <v>88.589097002968998</v>
      </c>
      <c r="AN207" s="30">
        <v>447</v>
      </c>
      <c r="AO207" s="28">
        <v>76.3</v>
      </c>
      <c r="AP207" s="28">
        <v>91.451942740286299</v>
      </c>
      <c r="AQ207" s="28">
        <v>2.2290388548057298</v>
      </c>
    </row>
    <row r="208" spans="1:43" x14ac:dyDescent="0.2">
      <c r="A208" s="4" t="s">
        <v>23</v>
      </c>
      <c r="B208" s="4" t="s">
        <v>24</v>
      </c>
      <c r="C208" s="4" t="str">
        <f t="shared" si="12"/>
        <v>C</v>
      </c>
      <c r="D208" s="4" t="str">
        <f t="shared" si="13"/>
        <v>B</v>
      </c>
      <c r="E208" s="4" t="str">
        <f t="shared" si="14"/>
        <v>B</v>
      </c>
      <c r="F208" s="4" t="str">
        <f t="shared" si="15"/>
        <v>B</v>
      </c>
      <c r="G208" s="4" t="s">
        <v>635</v>
      </c>
      <c r="H208" s="4" t="s">
        <v>654</v>
      </c>
      <c r="I208" s="4" t="s">
        <v>1</v>
      </c>
      <c r="J208" s="7">
        <v>7.3040000000000003</v>
      </c>
      <c r="K208" s="4" t="s">
        <v>1</v>
      </c>
      <c r="L208" s="7">
        <v>7.0720000000000001</v>
      </c>
      <c r="M208" s="4" t="s">
        <v>1</v>
      </c>
      <c r="N208" s="7">
        <v>6.8680000000000003</v>
      </c>
      <c r="O208" s="4" t="s">
        <v>1</v>
      </c>
      <c r="P208" s="4" t="s">
        <v>0</v>
      </c>
      <c r="Q208" s="5">
        <v>828.76541671899997</v>
      </c>
      <c r="R208" s="4" t="s">
        <v>0</v>
      </c>
      <c r="S208" s="6">
        <v>1.65889818688982</v>
      </c>
      <c r="T208" s="4" t="s">
        <v>0</v>
      </c>
      <c r="U208" s="7">
        <v>21.090921655918802</v>
      </c>
      <c r="V208" s="4" t="s">
        <v>0</v>
      </c>
      <c r="W208" s="4" t="s">
        <v>0</v>
      </c>
      <c r="X208" s="5">
        <v>2192.915943345</v>
      </c>
      <c r="Y208" s="5">
        <v>2150.1444151789701</v>
      </c>
      <c r="Z208" s="5">
        <v>101.989239786132</v>
      </c>
      <c r="AA208" s="4" t="s">
        <v>0</v>
      </c>
      <c r="AB208" s="6">
        <v>1.65889818688982</v>
      </c>
      <c r="AC208" s="6">
        <v>1.7171336699570301</v>
      </c>
      <c r="AD208" s="5">
        <v>96.608564371772701</v>
      </c>
      <c r="AE208" s="4" t="s">
        <v>0</v>
      </c>
      <c r="AF208" s="7">
        <v>6.77</v>
      </c>
      <c r="AG208" s="7">
        <v>6.7363431513109902</v>
      </c>
      <c r="AH208" s="5">
        <v>100.499630852126</v>
      </c>
      <c r="AI208" s="4" t="s">
        <v>0</v>
      </c>
      <c r="AJ208" s="28">
        <v>-2.0195220464490098</v>
      </c>
      <c r="AK208" s="28">
        <v>-4.3332438958948201</v>
      </c>
      <c r="AL208" s="28">
        <v>81.700835231586893</v>
      </c>
      <c r="AM208" s="28">
        <v>70.965636318733502</v>
      </c>
      <c r="AN208" s="30">
        <v>524</v>
      </c>
      <c r="AO208" s="28">
        <v>74.31</v>
      </c>
      <c r="AP208" s="28">
        <v>88.491446345256591</v>
      </c>
      <c r="AQ208" s="28">
        <v>5.2877138413685802</v>
      </c>
    </row>
    <row r="209" spans="1:43" x14ac:dyDescent="0.2">
      <c r="A209" s="4" t="s">
        <v>189</v>
      </c>
      <c r="B209" s="4" t="s">
        <v>190</v>
      </c>
      <c r="C209" s="4" t="str">
        <f t="shared" si="12"/>
        <v>B</v>
      </c>
      <c r="D209" s="4" t="str">
        <f t="shared" si="13"/>
        <v>B</v>
      </c>
      <c r="E209" s="4" t="str">
        <f t="shared" si="14"/>
        <v>C</v>
      </c>
      <c r="F209" s="4" t="str">
        <f t="shared" si="15"/>
        <v>B</v>
      </c>
      <c r="G209" s="4" t="s">
        <v>635</v>
      </c>
      <c r="H209" s="4" t="s">
        <v>654</v>
      </c>
      <c r="I209" s="4" t="s">
        <v>0</v>
      </c>
      <c r="J209" s="7">
        <v>7.2789999999999999</v>
      </c>
      <c r="K209" s="4" t="s">
        <v>1</v>
      </c>
      <c r="L209" s="7">
        <v>7.5570000000000004</v>
      </c>
      <c r="M209" s="4" t="s">
        <v>0</v>
      </c>
      <c r="N209" s="7">
        <v>6.8460000000000001</v>
      </c>
      <c r="O209" s="4" t="s">
        <v>1</v>
      </c>
      <c r="P209" s="4" t="s">
        <v>0</v>
      </c>
      <c r="Q209" s="5">
        <v>881.15953337799999</v>
      </c>
      <c r="R209" s="4" t="s">
        <v>1</v>
      </c>
      <c r="S209" s="6">
        <v>1.9359910822861801</v>
      </c>
      <c r="T209" s="4" t="s">
        <v>1</v>
      </c>
      <c r="U209" s="7">
        <v>23.007401459900901</v>
      </c>
      <c r="V209" s="4" t="s">
        <v>1</v>
      </c>
      <c r="W209" s="4" t="s">
        <v>0</v>
      </c>
      <c r="X209" s="5">
        <v>1548.7510104099999</v>
      </c>
      <c r="Y209" s="5">
        <v>2258.5396391653098</v>
      </c>
      <c r="Z209" s="5">
        <v>68.573116165557906</v>
      </c>
      <c r="AA209" s="4" t="s">
        <v>2</v>
      </c>
      <c r="AB209" s="6">
        <v>1.9359910822861801</v>
      </c>
      <c r="AC209" s="6">
        <v>1.7880818247561501</v>
      </c>
      <c r="AD209" s="5">
        <v>108.27195128781101</v>
      </c>
      <c r="AE209" s="4" t="s">
        <v>1</v>
      </c>
      <c r="AF209" s="7">
        <v>6.74</v>
      </c>
      <c r="AG209" s="7">
        <v>6.8144787931730599</v>
      </c>
      <c r="AH209" s="5">
        <v>98.907050774775698</v>
      </c>
      <c r="AI209" s="4" t="s">
        <v>1</v>
      </c>
      <c r="AJ209" s="28">
        <v>1.8192663286609001</v>
      </c>
      <c r="AK209" s="28">
        <v>-5.5648887022259599</v>
      </c>
      <c r="AL209" s="28">
        <v>71.267605633802802</v>
      </c>
      <c r="AM209" s="28">
        <v>91.307181654259296</v>
      </c>
      <c r="AN209" s="30">
        <v>552</v>
      </c>
      <c r="AO209" s="28">
        <v>70.36</v>
      </c>
      <c r="AP209" s="28">
        <v>66.6666666666667</v>
      </c>
      <c r="AQ209" s="28">
        <v>32.748538011695899</v>
      </c>
    </row>
    <row r="210" spans="1:43" x14ac:dyDescent="0.2">
      <c r="A210" s="4" t="s">
        <v>237</v>
      </c>
      <c r="B210" s="4" t="s">
        <v>238</v>
      </c>
      <c r="C210" s="4" t="str">
        <f t="shared" si="12"/>
        <v>C</v>
      </c>
      <c r="D210" s="4" t="str">
        <f t="shared" si="13"/>
        <v>A</v>
      </c>
      <c r="E210" s="4" t="str">
        <f t="shared" si="14"/>
        <v>B</v>
      </c>
      <c r="F210" s="4" t="str">
        <f t="shared" si="15"/>
        <v>B</v>
      </c>
      <c r="G210" s="4" t="s">
        <v>635</v>
      </c>
      <c r="H210" s="4" t="s">
        <v>654</v>
      </c>
      <c r="I210" s="4" t="s">
        <v>1</v>
      </c>
      <c r="J210" s="7">
        <v>7.1449999999999996</v>
      </c>
      <c r="K210" s="4" t="s">
        <v>1</v>
      </c>
      <c r="L210" s="7">
        <v>7.375</v>
      </c>
      <c r="M210" s="4" t="s">
        <v>1</v>
      </c>
      <c r="N210" s="7">
        <v>7.4809999999999999</v>
      </c>
      <c r="O210" s="4" t="s">
        <v>0</v>
      </c>
      <c r="P210" s="4" t="s">
        <v>2</v>
      </c>
      <c r="Q210" s="5">
        <v>738.84251389099995</v>
      </c>
      <c r="R210" s="4" t="s">
        <v>0</v>
      </c>
      <c r="S210" s="6">
        <v>1.66180835446417</v>
      </c>
      <c r="T210" s="4" t="s">
        <v>0</v>
      </c>
      <c r="U210" s="7"/>
      <c r="V210" s="4"/>
      <c r="W210" s="4" t="s">
        <v>0</v>
      </c>
      <c r="X210" s="5">
        <v>1792.821362225</v>
      </c>
      <c r="Y210" s="5">
        <v>2252.61041469373</v>
      </c>
      <c r="Z210" s="5">
        <v>79.588611973489293</v>
      </c>
      <c r="AA210" s="4" t="s">
        <v>2</v>
      </c>
      <c r="AB210" s="6">
        <v>1.66180835446417</v>
      </c>
      <c r="AC210" s="6">
        <v>1.75906869895721</v>
      </c>
      <c r="AD210" s="5">
        <v>94.470918358635004</v>
      </c>
      <c r="AE210" s="4" t="s">
        <v>2</v>
      </c>
      <c r="AF210" s="7">
        <v>6.4539999999999997</v>
      </c>
      <c r="AG210" s="7">
        <v>6.8717214530952297</v>
      </c>
      <c r="AH210" s="5">
        <v>93.921152713384899</v>
      </c>
      <c r="AI210" s="4" t="s">
        <v>1</v>
      </c>
      <c r="AJ210" s="28">
        <v>6.8220905790177699</v>
      </c>
      <c r="AK210" s="28">
        <v>-0.191064079952974</v>
      </c>
      <c r="AL210" s="28">
        <v>60.208062418725603</v>
      </c>
      <c r="AM210" s="28">
        <v>91.397603454463308</v>
      </c>
      <c r="AN210" s="30">
        <v>540</v>
      </c>
      <c r="AO210" s="28">
        <v>74.72</v>
      </c>
      <c r="AP210" s="28">
        <v>64.038727524204702</v>
      </c>
      <c r="AQ210" s="28">
        <v>33.159947984395302</v>
      </c>
    </row>
    <row r="211" spans="1:43" x14ac:dyDescent="0.2">
      <c r="A211" s="4" t="s">
        <v>427</v>
      </c>
      <c r="B211" s="4" t="s">
        <v>428</v>
      </c>
      <c r="C211" s="4" t="str">
        <f t="shared" si="12"/>
        <v>C</v>
      </c>
      <c r="D211" s="4" t="str">
        <f t="shared" si="13"/>
        <v/>
      </c>
      <c r="E211" s="4" t="str">
        <f t="shared" si="14"/>
        <v>B</v>
      </c>
      <c r="F211" s="4" t="str">
        <f t="shared" si="15"/>
        <v/>
      </c>
      <c r="G211" s="4" t="s">
        <v>635</v>
      </c>
      <c r="H211" s="4" t="s">
        <v>654</v>
      </c>
      <c r="I211" s="4" t="s">
        <v>1</v>
      </c>
      <c r="J211" s="7">
        <v>7.2880000000000003</v>
      </c>
      <c r="K211" s="4" t="s">
        <v>1</v>
      </c>
      <c r="L211" s="7">
        <v>7.0060000000000002</v>
      </c>
      <c r="M211" s="4" t="s">
        <v>1</v>
      </c>
      <c r="N211" s="7">
        <v>7.1909999999999998</v>
      </c>
      <c r="O211" s="4" t="s">
        <v>1</v>
      </c>
      <c r="P211" s="4" t="s">
        <v>8</v>
      </c>
      <c r="Q211" s="5"/>
      <c r="R211" s="4" t="s">
        <v>0</v>
      </c>
      <c r="S211" s="6">
        <v>1.72956600361664</v>
      </c>
      <c r="T211" s="4" t="s">
        <v>0</v>
      </c>
      <c r="U211" s="7"/>
      <c r="V211" s="4"/>
      <c r="W211" s="4" t="s">
        <v>8</v>
      </c>
      <c r="X211" s="5"/>
      <c r="Y211" s="5"/>
      <c r="Z211" s="5"/>
      <c r="AA211" s="4" t="s">
        <v>8</v>
      </c>
      <c r="AB211" s="6">
        <v>1.72956600361664</v>
      </c>
      <c r="AC211" s="6"/>
      <c r="AD211" s="5"/>
      <c r="AE211" s="4" t="s">
        <v>8</v>
      </c>
      <c r="AF211" s="7"/>
      <c r="AG211" s="7"/>
      <c r="AH211" s="5"/>
      <c r="AI211" s="4" t="s">
        <v>8</v>
      </c>
      <c r="AJ211" s="28">
        <v>0.85059171597632299</v>
      </c>
      <c r="AK211" s="28">
        <v>-4.2791499138426197</v>
      </c>
      <c r="AL211" s="28">
        <v>62.741312741312704</v>
      </c>
      <c r="AM211" s="28">
        <v>83.867230192728002</v>
      </c>
      <c r="AN211" s="30">
        <v>544</v>
      </c>
      <c r="AO211" s="28">
        <v>74.77000000000001</v>
      </c>
      <c r="AP211" s="28">
        <v>79.209979209979196</v>
      </c>
      <c r="AQ211" s="28">
        <v>16.8399168399168</v>
      </c>
    </row>
    <row r="212" spans="1:43" x14ac:dyDescent="0.2">
      <c r="A212" s="4" t="s">
        <v>51</v>
      </c>
      <c r="B212" s="4" t="s">
        <v>638</v>
      </c>
      <c r="C212" s="4" t="str">
        <f t="shared" si="12"/>
        <v>C</v>
      </c>
      <c r="D212" s="4" t="str">
        <f t="shared" si="13"/>
        <v>A</v>
      </c>
      <c r="E212" s="4" t="str">
        <f t="shared" si="14"/>
        <v/>
      </c>
      <c r="F212" s="4" t="str">
        <f t="shared" si="15"/>
        <v/>
      </c>
      <c r="G212" s="4" t="s">
        <v>635</v>
      </c>
      <c r="H212" s="4" t="s">
        <v>647</v>
      </c>
      <c r="I212" s="4" t="s">
        <v>1</v>
      </c>
      <c r="J212" s="7">
        <v>7.5709999999999997</v>
      </c>
      <c r="K212" s="4" t="s">
        <v>0</v>
      </c>
      <c r="L212" s="7">
        <v>7.1689999999999996</v>
      </c>
      <c r="M212" s="4" t="s">
        <v>1</v>
      </c>
      <c r="N212" s="7">
        <v>6.8949999999999996</v>
      </c>
      <c r="O212" s="4" t="s">
        <v>1</v>
      </c>
      <c r="P212" s="4" t="s">
        <v>2</v>
      </c>
      <c r="Q212" s="5">
        <v>671.91475826999999</v>
      </c>
      <c r="R212" s="4" t="s">
        <v>8</v>
      </c>
      <c r="S212" s="6"/>
      <c r="T212" s="4"/>
      <c r="U212" s="7"/>
      <c r="V212" s="4"/>
      <c r="W212" s="4" t="s">
        <v>8</v>
      </c>
      <c r="X212" s="5">
        <v>1245.3685485799999</v>
      </c>
      <c r="Y212" s="5">
        <v>1869.29214093718</v>
      </c>
      <c r="Z212" s="5">
        <v>66.622467473469797</v>
      </c>
      <c r="AA212" s="4" t="s">
        <v>2</v>
      </c>
      <c r="AB212" s="6"/>
      <c r="AC212" s="6"/>
      <c r="AD212" s="5"/>
      <c r="AE212" s="4"/>
      <c r="AF212" s="7">
        <v>6.9169999999999998</v>
      </c>
      <c r="AG212" s="7">
        <v>6.8679735169968499</v>
      </c>
      <c r="AH212" s="5">
        <v>100.713842050815</v>
      </c>
      <c r="AI212" s="4" t="s">
        <v>0</v>
      </c>
      <c r="AJ212" s="28">
        <v>2.6315789473684301</v>
      </c>
      <c r="AK212" s="28">
        <v>-2.18658892128279</v>
      </c>
      <c r="AL212" s="28">
        <v>59.545454545454604</v>
      </c>
      <c r="AM212" s="28">
        <v>89.277526223448604</v>
      </c>
      <c r="AN212" s="30">
        <v>520</v>
      </c>
      <c r="AO212" s="28">
        <v>66.73</v>
      </c>
      <c r="AP212" s="28">
        <v>72.727272727272691</v>
      </c>
      <c r="AQ212" s="28">
        <v>27.272727272727298</v>
      </c>
    </row>
    <row r="213" spans="1:43" x14ac:dyDescent="0.2">
      <c r="A213" s="4" t="s">
        <v>111</v>
      </c>
      <c r="B213" s="4" t="s">
        <v>112</v>
      </c>
      <c r="C213" s="4" t="str">
        <f t="shared" si="12"/>
        <v>B</v>
      </c>
      <c r="D213" s="4" t="str">
        <f t="shared" si="13"/>
        <v>C</v>
      </c>
      <c r="E213" s="4" t="str">
        <f t="shared" si="14"/>
        <v/>
      </c>
      <c r="F213" s="4" t="str">
        <f t="shared" si="15"/>
        <v/>
      </c>
      <c r="G213" s="4" t="s">
        <v>635</v>
      </c>
      <c r="H213" s="4" t="s">
        <v>647</v>
      </c>
      <c r="I213" s="4" t="s">
        <v>0</v>
      </c>
      <c r="J213" s="7">
        <v>7.6890000000000001</v>
      </c>
      <c r="K213" s="4" t="s">
        <v>0</v>
      </c>
      <c r="L213" s="7">
        <v>7.4249999999999998</v>
      </c>
      <c r="M213" s="4" t="s">
        <v>1</v>
      </c>
      <c r="N213" s="7">
        <v>7.75</v>
      </c>
      <c r="O213" s="4" t="s">
        <v>2</v>
      </c>
      <c r="P213" s="4" t="s">
        <v>1</v>
      </c>
      <c r="Q213" s="5">
        <v>1130.5663640299999</v>
      </c>
      <c r="R213" s="4" t="s">
        <v>8</v>
      </c>
      <c r="S213" s="6"/>
      <c r="T213" s="4"/>
      <c r="U213" s="7"/>
      <c r="V213" s="4"/>
      <c r="W213" s="4" t="s">
        <v>8</v>
      </c>
      <c r="X213" s="5">
        <v>1930.2359300099999</v>
      </c>
      <c r="Y213" s="5">
        <v>2106.6245003028198</v>
      </c>
      <c r="Z213" s="5">
        <v>91.626957235735802</v>
      </c>
      <c r="AA213" s="4" t="s">
        <v>0</v>
      </c>
      <c r="AB213" s="6"/>
      <c r="AC213" s="6"/>
      <c r="AD213" s="5"/>
      <c r="AE213" s="4" t="s">
        <v>8</v>
      </c>
      <c r="AF213" s="7">
        <v>7.1070000000000002</v>
      </c>
      <c r="AG213" s="7">
        <v>6.89782554716402</v>
      </c>
      <c r="AH213" s="5">
        <v>103.032469455856</v>
      </c>
      <c r="AI213" s="4" t="s">
        <v>0</v>
      </c>
      <c r="AJ213" s="28">
        <v>6.6470340765670999</v>
      </c>
      <c r="AK213" s="28">
        <v>-1.1771630370806301</v>
      </c>
      <c r="AL213" s="28">
        <v>66.546762589928093</v>
      </c>
      <c r="AM213" s="28">
        <v>83.328795602381604</v>
      </c>
      <c r="AN213" s="30">
        <v>550</v>
      </c>
      <c r="AO213" s="28">
        <v>72.06</v>
      </c>
      <c r="AP213" s="28">
        <v>69.144981412639396</v>
      </c>
      <c r="AQ213" s="28">
        <v>29.739776951672901</v>
      </c>
    </row>
    <row r="214" spans="1:43" x14ac:dyDescent="0.2">
      <c r="A214" s="4" t="s">
        <v>278</v>
      </c>
      <c r="B214" s="4" t="s">
        <v>279</v>
      </c>
      <c r="C214" s="4" t="str">
        <f t="shared" si="12"/>
        <v/>
      </c>
      <c r="D214" s="4" t="str">
        <f t="shared" si="13"/>
        <v/>
      </c>
      <c r="E214" s="4" t="str">
        <f t="shared" si="14"/>
        <v>C</v>
      </c>
      <c r="F214" s="4" t="str">
        <f t="shared" si="15"/>
        <v/>
      </c>
      <c r="G214" s="4" t="s">
        <v>635</v>
      </c>
      <c r="H214" s="4" t="s">
        <v>647</v>
      </c>
      <c r="I214" s="4" t="s">
        <v>8</v>
      </c>
      <c r="J214" s="7"/>
      <c r="K214" s="4" t="s">
        <v>8</v>
      </c>
      <c r="L214" s="7"/>
      <c r="M214" s="4" t="s">
        <v>8</v>
      </c>
      <c r="N214" s="7"/>
      <c r="O214" s="4" t="s">
        <v>8</v>
      </c>
      <c r="P214" s="4" t="s">
        <v>8</v>
      </c>
      <c r="Q214" s="5"/>
      <c r="R214" s="4" t="s">
        <v>1</v>
      </c>
      <c r="S214" s="6">
        <v>1.6285200605601799</v>
      </c>
      <c r="T214" s="4" t="s">
        <v>0</v>
      </c>
      <c r="U214" s="7">
        <v>26.108712715247901</v>
      </c>
      <c r="V214" s="4" t="s">
        <v>1</v>
      </c>
      <c r="W214" s="4" t="s">
        <v>8</v>
      </c>
      <c r="X214" s="5"/>
      <c r="Y214" s="5"/>
      <c r="Z214" s="5"/>
      <c r="AA214" s="4" t="s">
        <v>8</v>
      </c>
      <c r="AB214" s="6">
        <v>1.6285200605601799</v>
      </c>
      <c r="AC214" s="6"/>
      <c r="AD214" s="5"/>
      <c r="AE214" s="4" t="s">
        <v>8</v>
      </c>
      <c r="AF214" s="7"/>
      <c r="AG214" s="7"/>
      <c r="AH214" s="5"/>
      <c r="AI214" s="4" t="s">
        <v>8</v>
      </c>
      <c r="AJ214" s="28">
        <v>-1.3789824060865499</v>
      </c>
      <c r="AK214" s="28">
        <v>-3.06122448979592</v>
      </c>
      <c r="AL214" s="28">
        <v>68.181818181818201</v>
      </c>
      <c r="AM214" s="28">
        <v>96.536508889403905</v>
      </c>
      <c r="AN214" s="30">
        <v>508</v>
      </c>
      <c r="AO214" s="28">
        <v>75.900000000000006</v>
      </c>
      <c r="AP214" s="28">
        <v>69.230769230769198</v>
      </c>
      <c r="AQ214" s="28">
        <v>28.671328671328698</v>
      </c>
    </row>
    <row r="215" spans="1:43" x14ac:dyDescent="0.2">
      <c r="A215" s="4" t="s">
        <v>429</v>
      </c>
      <c r="B215" s="4" t="s">
        <v>430</v>
      </c>
      <c r="C215" s="4" t="str">
        <f t="shared" si="12"/>
        <v>B</v>
      </c>
      <c r="D215" s="4" t="str">
        <f t="shared" si="13"/>
        <v>C</v>
      </c>
      <c r="E215" s="4" t="str">
        <f t="shared" si="14"/>
        <v>A</v>
      </c>
      <c r="F215" s="4" t="str">
        <f t="shared" si="15"/>
        <v>A</v>
      </c>
      <c r="G215" s="4" t="s">
        <v>635</v>
      </c>
      <c r="H215" s="4" t="s">
        <v>647</v>
      </c>
      <c r="I215" s="4" t="s">
        <v>0</v>
      </c>
      <c r="J215" s="7">
        <v>7.5220000000000002</v>
      </c>
      <c r="K215" s="4" t="s">
        <v>0</v>
      </c>
      <c r="L215" s="7">
        <v>7.4950000000000001</v>
      </c>
      <c r="M215" s="4" t="s">
        <v>0</v>
      </c>
      <c r="N215" s="7">
        <v>7.6879999999999997</v>
      </c>
      <c r="O215" s="4" t="s">
        <v>0</v>
      </c>
      <c r="P215" s="4" t="s">
        <v>1</v>
      </c>
      <c r="Q215" s="5">
        <v>927.91007965100005</v>
      </c>
      <c r="R215" s="4" t="s">
        <v>2</v>
      </c>
      <c r="S215" s="6">
        <v>1.38136174430129</v>
      </c>
      <c r="T215" s="4" t="s">
        <v>2</v>
      </c>
      <c r="U215" s="7">
        <v>18.114843475985101</v>
      </c>
      <c r="V215" s="4" t="s">
        <v>2</v>
      </c>
      <c r="W215" s="4" t="s">
        <v>2</v>
      </c>
      <c r="X215" s="5">
        <v>737.93242346600005</v>
      </c>
      <c r="Y215" s="5">
        <v>1621.70705424633</v>
      </c>
      <c r="Z215" s="5">
        <v>45.5034355023475</v>
      </c>
      <c r="AA215" s="4" t="s">
        <v>2</v>
      </c>
      <c r="AB215" s="6">
        <v>1.38136174430129</v>
      </c>
      <c r="AC215" s="6">
        <v>1.4640655805832301</v>
      </c>
      <c r="AD215" s="5">
        <v>94.351083900968604</v>
      </c>
      <c r="AE215" s="4" t="s">
        <v>2</v>
      </c>
      <c r="AF215" s="7">
        <v>7.1420000000000003</v>
      </c>
      <c r="AG215" s="7">
        <v>7.1168076011149699</v>
      </c>
      <c r="AH215" s="5">
        <v>100.35398454331001</v>
      </c>
      <c r="AI215" s="4" t="s">
        <v>0</v>
      </c>
      <c r="AJ215" s="28">
        <v>3.9331366764994997</v>
      </c>
      <c r="AK215" s="28">
        <v>0.52157420578473601</v>
      </c>
      <c r="AL215" s="28">
        <v>76.190476190476204</v>
      </c>
      <c r="AM215" s="28">
        <v>86.0456861818314</v>
      </c>
      <c r="AN215" s="30">
        <v>572</v>
      </c>
      <c r="AO215" s="28">
        <v>73.070000000000007</v>
      </c>
      <c r="AP215" s="28">
        <v>75.471698113207594</v>
      </c>
      <c r="AQ215" s="28">
        <v>24.258760107816698</v>
      </c>
    </row>
    <row r="216" spans="1:43" x14ac:dyDescent="0.2">
      <c r="A216" s="4" t="s">
        <v>477</v>
      </c>
      <c r="B216" s="4" t="s">
        <v>478</v>
      </c>
      <c r="C216" s="4" t="str">
        <f t="shared" si="12"/>
        <v>B</v>
      </c>
      <c r="D216" s="4" t="str">
        <f t="shared" si="13"/>
        <v>A</v>
      </c>
      <c r="E216" s="4" t="str">
        <f t="shared" si="14"/>
        <v>B</v>
      </c>
      <c r="F216" s="4" t="str">
        <f t="shared" si="15"/>
        <v/>
      </c>
      <c r="G216" s="4" t="s">
        <v>635</v>
      </c>
      <c r="H216" s="4" t="s">
        <v>647</v>
      </c>
      <c r="I216" s="4" t="s">
        <v>0</v>
      </c>
      <c r="J216" s="7">
        <v>8.0739999999999998</v>
      </c>
      <c r="K216" s="4" t="s">
        <v>2</v>
      </c>
      <c r="L216" s="7">
        <v>7.8109999999999999</v>
      </c>
      <c r="M216" s="4" t="s">
        <v>0</v>
      </c>
      <c r="N216" s="7">
        <v>7.6539999999999999</v>
      </c>
      <c r="O216" s="4" t="s">
        <v>0</v>
      </c>
      <c r="P216" s="4" t="s">
        <v>2</v>
      </c>
      <c r="Q216" s="5">
        <v>703.77848283799995</v>
      </c>
      <c r="R216" s="4" t="s">
        <v>0</v>
      </c>
      <c r="S216" s="6">
        <v>1.63032567606862</v>
      </c>
      <c r="T216" s="4" t="s">
        <v>0</v>
      </c>
      <c r="U216" s="7">
        <v>22.085024747736998</v>
      </c>
      <c r="V216" s="4" t="s">
        <v>0</v>
      </c>
      <c r="W216" s="4" t="s">
        <v>8</v>
      </c>
      <c r="X216" s="5">
        <v>2308.5361154450002</v>
      </c>
      <c r="Y216" s="5">
        <v>2115.09970407845</v>
      </c>
      <c r="Z216" s="5">
        <v>109.145498483762</v>
      </c>
      <c r="AA216" s="4" t="s">
        <v>1</v>
      </c>
      <c r="AB216" s="6">
        <v>1.63032567606862</v>
      </c>
      <c r="AC216" s="6">
        <v>1.6804541704716001</v>
      </c>
      <c r="AD216" s="5">
        <v>97.016967479160101</v>
      </c>
      <c r="AE216" s="4" t="s">
        <v>0</v>
      </c>
      <c r="AF216" s="7"/>
      <c r="AG216" s="7"/>
      <c r="AH216" s="5"/>
      <c r="AI216" s="4" t="s">
        <v>8</v>
      </c>
      <c r="AJ216" s="28">
        <v>2.8067361668003201</v>
      </c>
      <c r="AK216" s="28">
        <v>-0.82644628099173301</v>
      </c>
      <c r="AL216" s="28">
        <v>67.961165048543705</v>
      </c>
      <c r="AM216" s="28">
        <v>85.6807746816974</v>
      </c>
      <c r="AN216" s="30">
        <v>524</v>
      </c>
      <c r="AO216" s="28">
        <v>71.08</v>
      </c>
      <c r="AP216" s="28">
        <v>74.603174603174608</v>
      </c>
      <c r="AQ216" s="28">
        <v>22.2222222222222</v>
      </c>
    </row>
    <row r="217" spans="1:43" x14ac:dyDescent="0.2">
      <c r="A217" s="4" t="s">
        <v>507</v>
      </c>
      <c r="B217" s="4" t="s">
        <v>508</v>
      </c>
      <c r="C217" s="4" t="str">
        <f t="shared" si="12"/>
        <v>A</v>
      </c>
      <c r="D217" s="4" t="str">
        <f t="shared" si="13"/>
        <v>A</v>
      </c>
      <c r="E217" s="4" t="str">
        <f t="shared" si="14"/>
        <v/>
      </c>
      <c r="F217" s="4" t="str">
        <f t="shared" si="15"/>
        <v/>
      </c>
      <c r="G217" s="4" t="s">
        <v>635</v>
      </c>
      <c r="H217" s="4" t="s">
        <v>647</v>
      </c>
      <c r="I217" s="4" t="s">
        <v>2</v>
      </c>
      <c r="J217" s="7">
        <v>7.9459999999999997</v>
      </c>
      <c r="K217" s="4" t="s">
        <v>2</v>
      </c>
      <c r="L217" s="7">
        <v>8.1489999999999991</v>
      </c>
      <c r="M217" s="4" t="s">
        <v>2</v>
      </c>
      <c r="N217" s="7">
        <v>6.7670000000000003</v>
      </c>
      <c r="O217" s="4" t="s">
        <v>1</v>
      </c>
      <c r="P217" s="4" t="s">
        <v>2</v>
      </c>
      <c r="Q217" s="5">
        <v>723.92638036799997</v>
      </c>
      <c r="R217" s="4" t="s">
        <v>8</v>
      </c>
      <c r="S217" s="6"/>
      <c r="T217" s="4"/>
      <c r="U217" s="7"/>
      <c r="V217" s="4"/>
      <c r="W217" s="4" t="s">
        <v>8</v>
      </c>
      <c r="X217" s="5">
        <v>1359.690711215</v>
      </c>
      <c r="Y217" s="5">
        <v>1766.4699933853999</v>
      </c>
      <c r="Z217" s="5">
        <v>76.972194054040301</v>
      </c>
      <c r="AA217" s="4" t="s">
        <v>2</v>
      </c>
      <c r="AB217" s="6"/>
      <c r="AC217" s="6"/>
      <c r="AD217" s="5"/>
      <c r="AE217" s="4" t="s">
        <v>8</v>
      </c>
      <c r="AF217" s="7">
        <v>7.141</v>
      </c>
      <c r="AG217" s="7">
        <v>7.15182050363223</v>
      </c>
      <c r="AH217" s="5">
        <v>99.848702807533599</v>
      </c>
      <c r="AI217" s="4" t="s">
        <v>0</v>
      </c>
      <c r="AJ217" s="28">
        <v>2.78436018957346</v>
      </c>
      <c r="AK217" s="28">
        <v>1.43853530950304</v>
      </c>
      <c r="AL217" s="28">
        <v>80.198019801980209</v>
      </c>
      <c r="AM217" s="28">
        <v>88.737868244660504</v>
      </c>
      <c r="AN217" s="30">
        <v>561</v>
      </c>
      <c r="AO217" s="28">
        <v>71</v>
      </c>
      <c r="AP217" s="28">
        <v>82.233502538071107</v>
      </c>
      <c r="AQ217" s="28">
        <v>16.243654822334999</v>
      </c>
    </row>
    <row r="218" spans="1:43" x14ac:dyDescent="0.2">
      <c r="A218" s="4" t="s">
        <v>565</v>
      </c>
      <c r="B218" s="4" t="s">
        <v>566</v>
      </c>
      <c r="C218" s="4" t="str">
        <f t="shared" si="12"/>
        <v>B</v>
      </c>
      <c r="D218" s="4" t="str">
        <f t="shared" si="13"/>
        <v>B</v>
      </c>
      <c r="E218" s="4" t="str">
        <f t="shared" si="14"/>
        <v>C</v>
      </c>
      <c r="F218" s="4" t="str">
        <f t="shared" si="15"/>
        <v>B</v>
      </c>
      <c r="G218" s="4" t="s">
        <v>635</v>
      </c>
      <c r="H218" s="4" t="s">
        <v>647</v>
      </c>
      <c r="I218" s="4" t="s">
        <v>0</v>
      </c>
      <c r="J218" s="7">
        <v>7.7750000000000004</v>
      </c>
      <c r="K218" s="4" t="s">
        <v>0</v>
      </c>
      <c r="L218" s="7">
        <v>7.782</v>
      </c>
      <c r="M218" s="4" t="s">
        <v>0</v>
      </c>
      <c r="N218" s="7">
        <v>7.7590000000000003</v>
      </c>
      <c r="O218" s="4" t="s">
        <v>2</v>
      </c>
      <c r="P218" s="4" t="s">
        <v>0</v>
      </c>
      <c r="Q218" s="5">
        <v>863.78386004499998</v>
      </c>
      <c r="R218" s="4" t="s">
        <v>1</v>
      </c>
      <c r="S218" s="6">
        <v>1.8037175685693101</v>
      </c>
      <c r="T218" s="4" t="s">
        <v>1</v>
      </c>
      <c r="U218" s="7">
        <v>24.895967814487499</v>
      </c>
      <c r="V218" s="4" t="s">
        <v>1</v>
      </c>
      <c r="W218" s="4" t="s">
        <v>0</v>
      </c>
      <c r="X218" s="5">
        <v>1763.55791692</v>
      </c>
      <c r="Y218" s="5">
        <v>2253.96551189109</v>
      </c>
      <c r="Z218" s="5">
        <v>78.242453472163405</v>
      </c>
      <c r="AA218" s="4" t="s">
        <v>2</v>
      </c>
      <c r="AB218" s="6">
        <v>1.8037175685693101</v>
      </c>
      <c r="AC218" s="6">
        <v>1.74017846643915</v>
      </c>
      <c r="AD218" s="5">
        <v>103.651298033826</v>
      </c>
      <c r="AE218" s="4" t="s">
        <v>0</v>
      </c>
      <c r="AF218" s="7">
        <v>6.944</v>
      </c>
      <c r="AG218" s="7">
        <v>6.8498758476592201</v>
      </c>
      <c r="AH218" s="5">
        <v>101.374100121434</v>
      </c>
      <c r="AI218" s="4" t="s">
        <v>0</v>
      </c>
      <c r="AJ218" s="28">
        <v>0.818181818181829</v>
      </c>
      <c r="AK218" s="28">
        <v>-1.31480090157776</v>
      </c>
      <c r="AL218" s="28">
        <v>61.328125</v>
      </c>
      <c r="AM218" s="28">
        <v>87.479038772840099</v>
      </c>
      <c r="AN218" s="30">
        <v>505</v>
      </c>
      <c r="AO218" s="28">
        <v>68.89</v>
      </c>
      <c r="AP218" s="28">
        <v>59.836065573770504</v>
      </c>
      <c r="AQ218" s="28">
        <v>34.9794238683128</v>
      </c>
    </row>
    <row r="219" spans="1:43" x14ac:dyDescent="0.2">
      <c r="A219" s="4" t="s">
        <v>215</v>
      </c>
      <c r="B219" s="4" t="s">
        <v>216</v>
      </c>
      <c r="C219" s="4" t="str">
        <f t="shared" si="12"/>
        <v>B</v>
      </c>
      <c r="D219" s="4" t="str">
        <f t="shared" si="13"/>
        <v>A</v>
      </c>
      <c r="E219" s="4" t="str">
        <f t="shared" si="14"/>
        <v/>
      </c>
      <c r="F219" s="4" t="str">
        <f t="shared" si="15"/>
        <v/>
      </c>
      <c r="G219" s="4" t="s">
        <v>635</v>
      </c>
      <c r="H219" s="4" t="s">
        <v>653</v>
      </c>
      <c r="I219" s="4" t="s">
        <v>0</v>
      </c>
      <c r="J219" s="7">
        <v>7.8330000000000002</v>
      </c>
      <c r="K219" s="4" t="s">
        <v>0</v>
      </c>
      <c r="L219" s="7">
        <v>7.7220000000000004</v>
      </c>
      <c r="M219" s="4" t="s">
        <v>0</v>
      </c>
      <c r="N219" s="7">
        <v>7.6669999999999998</v>
      </c>
      <c r="O219" s="4" t="s">
        <v>0</v>
      </c>
      <c r="P219" s="4" t="s">
        <v>2</v>
      </c>
      <c r="Q219" s="5">
        <v>621.14274337999996</v>
      </c>
      <c r="R219" s="4" t="s">
        <v>8</v>
      </c>
      <c r="S219" s="6"/>
      <c r="T219" s="4"/>
      <c r="U219" s="7"/>
      <c r="V219" s="4"/>
      <c r="W219" s="4" t="s">
        <v>8</v>
      </c>
      <c r="X219" s="5">
        <v>2089.4647313549999</v>
      </c>
      <c r="Y219" s="5">
        <v>2129.6017858113501</v>
      </c>
      <c r="Z219" s="5">
        <v>98.115278888111007</v>
      </c>
      <c r="AA219" s="4" t="s">
        <v>0</v>
      </c>
      <c r="AB219" s="6"/>
      <c r="AC219" s="6"/>
      <c r="AD219" s="5"/>
      <c r="AE219" s="4" t="s">
        <v>8</v>
      </c>
      <c r="AF219" s="7">
        <v>7.06</v>
      </c>
      <c r="AG219" s="7">
        <v>6.9267225081789299</v>
      </c>
      <c r="AH219" s="5">
        <v>101.924106121816</v>
      </c>
      <c r="AI219" s="4" t="s">
        <v>0</v>
      </c>
      <c r="AJ219" s="28">
        <v>-0.39682539682539497</v>
      </c>
      <c r="AK219" s="28">
        <v>-5.0653594771241899</v>
      </c>
      <c r="AL219" s="28">
        <v>72.5</v>
      </c>
      <c r="AM219" s="28">
        <v>80.920756313090109</v>
      </c>
      <c r="AN219" s="30">
        <v>579</v>
      </c>
      <c r="AO219" s="28">
        <v>70.899999999999991</v>
      </c>
      <c r="AP219" s="28">
        <v>72.727272727272691</v>
      </c>
      <c r="AQ219" s="28">
        <v>25.454545454545404</v>
      </c>
    </row>
    <row r="220" spans="1:43" x14ac:dyDescent="0.2">
      <c r="A220" s="4" t="s">
        <v>233</v>
      </c>
      <c r="B220" s="4" t="s">
        <v>234</v>
      </c>
      <c r="C220" s="4" t="str">
        <f t="shared" si="12"/>
        <v>A</v>
      </c>
      <c r="D220" s="4" t="str">
        <f t="shared" si="13"/>
        <v>A</v>
      </c>
      <c r="E220" s="4" t="str">
        <f t="shared" si="14"/>
        <v>A</v>
      </c>
      <c r="F220" s="4" t="str">
        <f t="shared" si="15"/>
        <v>B</v>
      </c>
      <c r="G220" s="4" t="s">
        <v>635</v>
      </c>
      <c r="H220" s="4" t="s">
        <v>653</v>
      </c>
      <c r="I220" s="4" t="s">
        <v>2</v>
      </c>
      <c r="J220" s="7">
        <v>8.2219999999999995</v>
      </c>
      <c r="K220" s="4" t="s">
        <v>2</v>
      </c>
      <c r="L220" s="7">
        <v>8.2279999999999998</v>
      </c>
      <c r="M220" s="4" t="s">
        <v>2</v>
      </c>
      <c r="N220" s="7">
        <v>7.7270000000000003</v>
      </c>
      <c r="O220" s="4" t="s">
        <v>0</v>
      </c>
      <c r="P220" s="4" t="s">
        <v>2</v>
      </c>
      <c r="Q220" s="5">
        <v>674.09426098100005</v>
      </c>
      <c r="R220" s="4" t="s">
        <v>2</v>
      </c>
      <c r="S220" s="6">
        <v>1.5590449438202201</v>
      </c>
      <c r="T220" s="4" t="s">
        <v>2</v>
      </c>
      <c r="U220" s="7">
        <v>19.357153512941601</v>
      </c>
      <c r="V220" s="4" t="s">
        <v>2</v>
      </c>
      <c r="W220" s="4" t="s">
        <v>0</v>
      </c>
      <c r="X220" s="5">
        <v>2070.8103076699999</v>
      </c>
      <c r="Y220" s="5">
        <v>1884.4386716837701</v>
      </c>
      <c r="Z220" s="5">
        <v>109.890034565025</v>
      </c>
      <c r="AA220" s="4" t="s">
        <v>1</v>
      </c>
      <c r="AB220" s="6">
        <v>1.5590449438202201</v>
      </c>
      <c r="AC220" s="6">
        <v>1.62136964023713</v>
      </c>
      <c r="AD220" s="5">
        <v>96.156046414696704</v>
      </c>
      <c r="AE220" s="4" t="s">
        <v>0</v>
      </c>
      <c r="AF220" s="7">
        <v>7.4740000000000002</v>
      </c>
      <c r="AG220" s="7">
        <v>6.8591379630796103</v>
      </c>
      <c r="AH220" s="5">
        <v>108.964129898392</v>
      </c>
      <c r="AI220" s="4" t="s">
        <v>2</v>
      </c>
      <c r="AJ220" s="28">
        <v>5.3846153846153895</v>
      </c>
      <c r="AK220" s="28">
        <v>-10.114192495921701</v>
      </c>
      <c r="AL220" s="28">
        <v>70.8333333333333</v>
      </c>
      <c r="AM220" s="28">
        <v>78.073682731086109</v>
      </c>
      <c r="AN220" s="30">
        <v>569</v>
      </c>
      <c r="AO220" s="28">
        <v>68.849999999999994</v>
      </c>
      <c r="AP220" s="28">
        <v>66.6666666666667</v>
      </c>
      <c r="AQ220" s="28">
        <v>33.3333333333333</v>
      </c>
    </row>
    <row r="221" spans="1:43" x14ac:dyDescent="0.2">
      <c r="A221" s="4" t="s">
        <v>255</v>
      </c>
      <c r="B221" s="4" t="s">
        <v>256</v>
      </c>
      <c r="C221" s="4" t="str">
        <f t="shared" si="12"/>
        <v>B</v>
      </c>
      <c r="D221" s="4" t="str">
        <f t="shared" si="13"/>
        <v>C</v>
      </c>
      <c r="E221" s="4" t="str">
        <f t="shared" si="14"/>
        <v>A</v>
      </c>
      <c r="F221" s="4" t="str">
        <f t="shared" si="15"/>
        <v>B</v>
      </c>
      <c r="G221" s="4" t="s">
        <v>635</v>
      </c>
      <c r="H221" s="4" t="s">
        <v>653</v>
      </c>
      <c r="I221" s="4" t="s">
        <v>0</v>
      </c>
      <c r="J221" s="7">
        <v>7.2859999999999996</v>
      </c>
      <c r="K221" s="4" t="s">
        <v>1</v>
      </c>
      <c r="L221" s="7">
        <v>7.5590000000000002</v>
      </c>
      <c r="M221" s="4" t="s">
        <v>0</v>
      </c>
      <c r="N221" s="7">
        <v>5.3</v>
      </c>
      <c r="O221" s="4" t="s">
        <v>1</v>
      </c>
      <c r="P221" s="4" t="s">
        <v>1</v>
      </c>
      <c r="Q221" s="5">
        <v>1013.5135135100001</v>
      </c>
      <c r="R221" s="4" t="s">
        <v>2</v>
      </c>
      <c r="S221" s="6">
        <v>1.4443650385604101</v>
      </c>
      <c r="T221" s="4" t="s">
        <v>2</v>
      </c>
      <c r="U221" s="7">
        <v>14.9496432382235</v>
      </c>
      <c r="V221" s="4" t="s">
        <v>2</v>
      </c>
      <c r="W221" s="4" t="s">
        <v>0</v>
      </c>
      <c r="X221" s="5">
        <v>1752.9040761680001</v>
      </c>
      <c r="Y221" s="5">
        <v>1991.8262560217399</v>
      </c>
      <c r="Z221" s="5">
        <v>88.004868440134899</v>
      </c>
      <c r="AA221" s="4" t="s">
        <v>0</v>
      </c>
      <c r="AB221" s="6">
        <v>1.4443650385604101</v>
      </c>
      <c r="AC221" s="6">
        <v>1.6364726005991499</v>
      </c>
      <c r="AD221" s="5">
        <v>88.260875130545699</v>
      </c>
      <c r="AE221" s="4" t="s">
        <v>2</v>
      </c>
      <c r="AF221" s="7">
        <v>7.2240000000000002</v>
      </c>
      <c r="AG221" s="7">
        <v>7.0602546977153597</v>
      </c>
      <c r="AH221" s="5">
        <v>102.319254889454</v>
      </c>
      <c r="AI221" s="4" t="s">
        <v>0</v>
      </c>
      <c r="AJ221" s="28">
        <v>8.1818181818181799</v>
      </c>
      <c r="AK221" s="28">
        <v>0.12195121951219499</v>
      </c>
      <c r="AL221" s="28">
        <v>66.883116883116898</v>
      </c>
      <c r="AM221" s="28">
        <v>80.94202281900121</v>
      </c>
      <c r="AN221" s="30">
        <v>574</v>
      </c>
      <c r="AO221" s="28">
        <v>74.290000000000006</v>
      </c>
      <c r="AP221" s="28">
        <v>59.740259740259702</v>
      </c>
      <c r="AQ221" s="28">
        <v>37.012987012986997</v>
      </c>
    </row>
    <row r="222" spans="1:43" x14ac:dyDescent="0.2">
      <c r="A222" s="4" t="s">
        <v>366</v>
      </c>
      <c r="B222" s="4" t="s">
        <v>367</v>
      </c>
      <c r="C222" s="4" t="str">
        <f t="shared" si="12"/>
        <v>A</v>
      </c>
      <c r="D222" s="4" t="str">
        <f t="shared" si="13"/>
        <v>C</v>
      </c>
      <c r="E222" s="4" t="str">
        <f t="shared" si="14"/>
        <v>A</v>
      </c>
      <c r="F222" s="4" t="str">
        <f t="shared" si="15"/>
        <v>A</v>
      </c>
      <c r="G222" s="4" t="s">
        <v>635</v>
      </c>
      <c r="H222" s="4" t="s">
        <v>653</v>
      </c>
      <c r="I222" s="4" t="s">
        <v>2</v>
      </c>
      <c r="J222" s="7">
        <v>7.25</v>
      </c>
      <c r="K222" s="4" t="s">
        <v>1</v>
      </c>
      <c r="L222" s="7">
        <v>7.8529999999999998</v>
      </c>
      <c r="M222" s="4" t="s">
        <v>2</v>
      </c>
      <c r="N222" s="7">
        <v>8.375</v>
      </c>
      <c r="O222" s="4" t="s">
        <v>2</v>
      </c>
      <c r="P222" s="4" t="s">
        <v>1</v>
      </c>
      <c r="Q222" s="5">
        <v>961.43044373700002</v>
      </c>
      <c r="R222" s="4" t="s">
        <v>2</v>
      </c>
      <c r="S222" s="6">
        <v>1.2891809523809501</v>
      </c>
      <c r="T222" s="4" t="s">
        <v>2</v>
      </c>
      <c r="U222" s="7">
        <v>20.545152103660399</v>
      </c>
      <c r="V222" s="4" t="s">
        <v>2</v>
      </c>
      <c r="W222" s="4" t="s">
        <v>2</v>
      </c>
      <c r="X222" s="5">
        <v>1384.1041003549999</v>
      </c>
      <c r="Y222" s="5">
        <v>1808.4848612855601</v>
      </c>
      <c r="Z222" s="5">
        <v>76.533905811691994</v>
      </c>
      <c r="AA222" s="4" t="s">
        <v>2</v>
      </c>
      <c r="AB222" s="6">
        <v>1.2891809523809501</v>
      </c>
      <c r="AC222" s="6">
        <v>1.5317192930996599</v>
      </c>
      <c r="AD222" s="5">
        <v>84.165614299478193</v>
      </c>
      <c r="AE222" s="4" t="s">
        <v>2</v>
      </c>
      <c r="AF222" s="7">
        <v>7.41</v>
      </c>
      <c r="AG222" s="7">
        <v>7.16082106557442</v>
      </c>
      <c r="AH222" s="5">
        <v>103.479753678297</v>
      </c>
      <c r="AI222" s="4" t="s">
        <v>0</v>
      </c>
      <c r="AJ222" s="28">
        <v>1.12640801001251</v>
      </c>
      <c r="AK222" s="28">
        <v>0.29498525073745602</v>
      </c>
      <c r="AL222" s="28">
        <v>40</v>
      </c>
      <c r="AM222" s="28">
        <v>94.799048166448898</v>
      </c>
      <c r="AN222" s="30">
        <v>557</v>
      </c>
      <c r="AO222" s="28">
        <v>67.58</v>
      </c>
      <c r="AP222" s="28">
        <v>78.313253012048207</v>
      </c>
      <c r="AQ222" s="28">
        <v>21.6867469879518</v>
      </c>
    </row>
    <row r="223" spans="1:43" x14ac:dyDescent="0.2">
      <c r="A223" s="4" t="s">
        <v>381</v>
      </c>
      <c r="B223" s="4" t="s">
        <v>382</v>
      </c>
      <c r="C223" s="4" t="str">
        <f t="shared" si="12"/>
        <v>A</v>
      </c>
      <c r="D223" s="4" t="str">
        <f t="shared" si="13"/>
        <v>B</v>
      </c>
      <c r="E223" s="4" t="str">
        <f t="shared" si="14"/>
        <v>C</v>
      </c>
      <c r="F223" s="4" t="str">
        <f t="shared" si="15"/>
        <v>A</v>
      </c>
      <c r="G223" s="4" t="s">
        <v>635</v>
      </c>
      <c r="H223" s="4" t="s">
        <v>653</v>
      </c>
      <c r="I223" s="4" t="s">
        <v>2</v>
      </c>
      <c r="J223" s="7">
        <v>8</v>
      </c>
      <c r="K223" s="4" t="s">
        <v>2</v>
      </c>
      <c r="L223" s="7">
        <v>8.375</v>
      </c>
      <c r="M223" s="4" t="s">
        <v>2</v>
      </c>
      <c r="N223" s="7">
        <v>7.5830000000000002</v>
      </c>
      <c r="O223" s="4" t="s">
        <v>0</v>
      </c>
      <c r="P223" s="4" t="s">
        <v>0</v>
      </c>
      <c r="Q223" s="5">
        <v>881.00583744899996</v>
      </c>
      <c r="R223" s="4" t="s">
        <v>1</v>
      </c>
      <c r="S223" s="6">
        <v>1.6811543876114501</v>
      </c>
      <c r="T223" s="4" t="s">
        <v>0</v>
      </c>
      <c r="U223" s="7">
        <v>23.3340042039768</v>
      </c>
      <c r="V223" s="4" t="s">
        <v>1</v>
      </c>
      <c r="W223" s="4" t="s">
        <v>2</v>
      </c>
      <c r="X223" s="5">
        <v>1384.9822475200001</v>
      </c>
      <c r="Y223" s="5">
        <v>2279.7247340630402</v>
      </c>
      <c r="Z223" s="5">
        <v>60.752170067989503</v>
      </c>
      <c r="AA223" s="4" t="s">
        <v>2</v>
      </c>
      <c r="AB223" s="6">
        <v>1.6811543876114501</v>
      </c>
      <c r="AC223" s="6">
        <v>1.78407016817502</v>
      </c>
      <c r="AD223" s="5">
        <v>94.231405109539807</v>
      </c>
      <c r="AE223" s="4" t="s">
        <v>2</v>
      </c>
      <c r="AF223" s="7">
        <v>6.9459999999999997</v>
      </c>
      <c r="AG223" s="7">
        <v>6.8288761321693503</v>
      </c>
      <c r="AH223" s="5">
        <v>101.715126553239</v>
      </c>
      <c r="AI223" s="4" t="s">
        <v>0</v>
      </c>
      <c r="AJ223" s="28">
        <v>1.1320754716981101</v>
      </c>
      <c r="AK223" s="28">
        <v>-4.9431537320809807E-2</v>
      </c>
      <c r="AL223" s="28">
        <v>73.880597014925399</v>
      </c>
      <c r="AM223" s="28">
        <v>83.5953735984057</v>
      </c>
      <c r="AN223" s="30">
        <v>528</v>
      </c>
      <c r="AO223" s="28">
        <v>68.100000000000009</v>
      </c>
      <c r="AP223" s="28">
        <v>71.755725190839698</v>
      </c>
      <c r="AQ223" s="28">
        <v>24.626865671641802</v>
      </c>
    </row>
    <row r="224" spans="1:43" x14ac:dyDescent="0.2">
      <c r="A224" s="4" t="s">
        <v>52</v>
      </c>
      <c r="B224" s="4" t="s">
        <v>53</v>
      </c>
      <c r="C224" s="4" t="str">
        <f t="shared" si="12"/>
        <v>B</v>
      </c>
      <c r="D224" s="4" t="str">
        <f t="shared" si="13"/>
        <v>B</v>
      </c>
      <c r="E224" s="4" t="str">
        <f t="shared" si="14"/>
        <v/>
      </c>
      <c r="F224" s="4" t="str">
        <f t="shared" si="15"/>
        <v/>
      </c>
      <c r="G224" s="4" t="s">
        <v>635</v>
      </c>
      <c r="H224" s="4" t="s">
        <v>660</v>
      </c>
      <c r="I224" s="4" t="s">
        <v>0</v>
      </c>
      <c r="J224" s="7">
        <v>8.1069999999999993</v>
      </c>
      <c r="K224" s="4" t="s">
        <v>2</v>
      </c>
      <c r="L224" s="7">
        <v>7.0090000000000003</v>
      </c>
      <c r="M224" s="4" t="s">
        <v>1</v>
      </c>
      <c r="N224" s="7">
        <v>8.3330000000000002</v>
      </c>
      <c r="O224" s="4" t="s">
        <v>2</v>
      </c>
      <c r="P224" s="4" t="s">
        <v>0</v>
      </c>
      <c r="Q224" s="5">
        <v>897.56695972199998</v>
      </c>
      <c r="R224" s="4" t="s">
        <v>8</v>
      </c>
      <c r="S224" s="6"/>
      <c r="T224" s="4"/>
      <c r="U224" s="7"/>
      <c r="V224" s="4"/>
      <c r="W224" s="4" t="s">
        <v>8</v>
      </c>
      <c r="X224" s="5">
        <v>2397.3086957975001</v>
      </c>
      <c r="Y224" s="5">
        <v>2180.3084539333099</v>
      </c>
      <c r="Z224" s="5">
        <v>109.95273129692799</v>
      </c>
      <c r="AA224" s="4" t="s">
        <v>1</v>
      </c>
      <c r="AB224" s="6"/>
      <c r="AC224" s="6"/>
      <c r="AD224" s="5"/>
      <c r="AE224" s="4" t="s">
        <v>8</v>
      </c>
      <c r="AF224" s="7">
        <v>7.3940000000000001</v>
      </c>
      <c r="AG224" s="7">
        <v>6.9047165229308698</v>
      </c>
      <c r="AH224" s="5">
        <v>107.086221069963</v>
      </c>
      <c r="AI224" s="4" t="s">
        <v>2</v>
      </c>
      <c r="AJ224" s="28">
        <v>0.60422960725075003</v>
      </c>
      <c r="AK224" s="28">
        <v>2.2909507445589798</v>
      </c>
      <c r="AL224" s="28">
        <v>46.902654867256601</v>
      </c>
      <c r="AM224" s="29">
        <v>81.097109077027994</v>
      </c>
      <c r="AN224" s="30">
        <v>545</v>
      </c>
      <c r="AO224" s="28">
        <v>74.11</v>
      </c>
      <c r="AP224" s="28">
        <v>43.75</v>
      </c>
      <c r="AQ224" s="28">
        <v>56.637168141592895</v>
      </c>
    </row>
    <row r="225" spans="1:43" x14ac:dyDescent="0.2">
      <c r="A225" s="4" t="s">
        <v>328</v>
      </c>
      <c r="B225" s="4" t="s">
        <v>329</v>
      </c>
      <c r="C225" s="4" t="str">
        <f t="shared" si="12"/>
        <v/>
      </c>
      <c r="D225" s="4" t="str">
        <f t="shared" si="13"/>
        <v>C</v>
      </c>
      <c r="E225" s="4" t="str">
        <f t="shared" si="14"/>
        <v>C</v>
      </c>
      <c r="F225" s="4" t="str">
        <f t="shared" si="15"/>
        <v/>
      </c>
      <c r="G225" s="4" t="s">
        <v>635</v>
      </c>
      <c r="H225" s="4" t="s">
        <v>660</v>
      </c>
      <c r="I225" s="4" t="s">
        <v>8</v>
      </c>
      <c r="J225" s="7"/>
      <c r="K225" s="4" t="s">
        <v>8</v>
      </c>
      <c r="L225" s="7"/>
      <c r="M225" s="4" t="s">
        <v>8</v>
      </c>
      <c r="N225" s="7"/>
      <c r="O225" s="4" t="s">
        <v>8</v>
      </c>
      <c r="P225" s="4" t="s">
        <v>1</v>
      </c>
      <c r="Q225" s="5">
        <v>1119.74110032</v>
      </c>
      <c r="R225" s="4" t="s">
        <v>1</v>
      </c>
      <c r="S225" s="6">
        <v>1.60391608391608</v>
      </c>
      <c r="T225" s="4" t="s">
        <v>0</v>
      </c>
      <c r="U225" s="7">
        <v>23.321014600546</v>
      </c>
      <c r="V225" s="4" t="s">
        <v>1</v>
      </c>
      <c r="W225" s="4" t="s">
        <v>8</v>
      </c>
      <c r="X225" s="5">
        <v>2163.4304207099999</v>
      </c>
      <c r="Y225" s="5">
        <v>2094.0151131102002</v>
      </c>
      <c r="Z225" s="5">
        <v>103.31493823350201</v>
      </c>
      <c r="AA225" s="4" t="s">
        <v>0</v>
      </c>
      <c r="AB225" s="6">
        <v>1.60391608391608</v>
      </c>
      <c r="AC225" s="6">
        <v>1.7123580257556299</v>
      </c>
      <c r="AD225" s="5">
        <v>93.667098807114499</v>
      </c>
      <c r="AE225" s="4" t="s">
        <v>2</v>
      </c>
      <c r="AF225" s="7"/>
      <c r="AG225" s="7"/>
      <c r="AH225" s="5"/>
      <c r="AI225" s="4" t="s">
        <v>8</v>
      </c>
      <c r="AJ225" s="28">
        <v>-3.7914691943127901</v>
      </c>
      <c r="AK225" s="28">
        <v>0</v>
      </c>
      <c r="AL225" s="28">
        <v>64.705882352941202</v>
      </c>
      <c r="AM225" s="28">
        <v>71.856475610060798</v>
      </c>
      <c r="AN225" s="30">
        <v>554</v>
      </c>
      <c r="AO225" s="28">
        <v>66.23</v>
      </c>
      <c r="AP225" s="28">
        <v>70.588235294117595</v>
      </c>
      <c r="AQ225" s="28">
        <v>23.529411764705898</v>
      </c>
    </row>
    <row r="226" spans="1:43" x14ac:dyDescent="0.2">
      <c r="A226" s="4" t="s">
        <v>354</v>
      </c>
      <c r="B226" s="4" t="s">
        <v>355</v>
      </c>
      <c r="C226" s="4" t="str">
        <f t="shared" si="12"/>
        <v/>
      </c>
      <c r="D226" s="4" t="str">
        <f t="shared" si="13"/>
        <v>C</v>
      </c>
      <c r="E226" s="4" t="str">
        <f t="shared" si="14"/>
        <v>C</v>
      </c>
      <c r="F226" s="4" t="str">
        <f t="shared" si="15"/>
        <v/>
      </c>
      <c r="G226" s="4" t="s">
        <v>635</v>
      </c>
      <c r="H226" s="4" t="s">
        <v>660</v>
      </c>
      <c r="I226" s="4" t="s">
        <v>8</v>
      </c>
      <c r="J226" s="7"/>
      <c r="K226" s="4" t="s">
        <v>8</v>
      </c>
      <c r="L226" s="7"/>
      <c r="M226" s="4" t="s">
        <v>8</v>
      </c>
      <c r="N226" s="7"/>
      <c r="O226" s="4" t="s">
        <v>8</v>
      </c>
      <c r="P226" s="4" t="s">
        <v>1</v>
      </c>
      <c r="Q226" s="5">
        <v>1233.33333333</v>
      </c>
      <c r="R226" s="4" t="s">
        <v>1</v>
      </c>
      <c r="S226" s="6">
        <v>1.7456918238993699</v>
      </c>
      <c r="T226" s="4" t="s">
        <v>1</v>
      </c>
      <c r="U226" s="7">
        <v>21.5372948250752</v>
      </c>
      <c r="V226" s="4" t="s">
        <v>0</v>
      </c>
      <c r="W226" s="4" t="s">
        <v>8</v>
      </c>
      <c r="X226" s="5">
        <v>2598.4848484849999</v>
      </c>
      <c r="Y226" s="5">
        <v>2107.4459599207298</v>
      </c>
      <c r="Z226" s="5">
        <v>123.30018884957499</v>
      </c>
      <c r="AA226" s="4" t="s">
        <v>1</v>
      </c>
      <c r="AB226" s="6">
        <v>1.7456918238993699</v>
      </c>
      <c r="AC226" s="6">
        <v>1.6860539016859899</v>
      </c>
      <c r="AD226" s="5">
        <v>103.537130227791</v>
      </c>
      <c r="AE226" s="4" t="s">
        <v>0</v>
      </c>
      <c r="AF226" s="7"/>
      <c r="AG226" s="7"/>
      <c r="AH226" s="5"/>
      <c r="AI226" s="4" t="s">
        <v>8</v>
      </c>
      <c r="AJ226" s="28">
        <v>1.171875</v>
      </c>
      <c r="AK226" s="28">
        <v>-0.31152647975077896</v>
      </c>
      <c r="AL226" s="28">
        <v>41.176470588235297</v>
      </c>
      <c r="AM226" s="28">
        <v>88.146209606470308</v>
      </c>
      <c r="AN226" s="30">
        <v>530</v>
      </c>
      <c r="AO226" s="28">
        <v>64.58</v>
      </c>
      <c r="AP226" s="28">
        <v>35.294117647058798</v>
      </c>
      <c r="AQ226" s="28">
        <v>58.823529411764696</v>
      </c>
    </row>
    <row r="227" spans="1:43" x14ac:dyDescent="0.2">
      <c r="A227" s="4" t="s">
        <v>385</v>
      </c>
      <c r="B227" s="4" t="s">
        <v>386</v>
      </c>
      <c r="C227" s="4" t="str">
        <f t="shared" si="12"/>
        <v>A</v>
      </c>
      <c r="D227" s="4" t="str">
        <f t="shared" si="13"/>
        <v>C</v>
      </c>
      <c r="E227" s="4" t="str">
        <f t="shared" si="14"/>
        <v/>
      </c>
      <c r="F227" s="4" t="str">
        <f t="shared" si="15"/>
        <v/>
      </c>
      <c r="G227" s="4" t="s">
        <v>635</v>
      </c>
      <c r="H227" s="4" t="s">
        <v>660</v>
      </c>
      <c r="I227" s="4" t="s">
        <v>2</v>
      </c>
      <c r="J227" s="7">
        <v>8.25</v>
      </c>
      <c r="K227" s="4" t="s">
        <v>2</v>
      </c>
      <c r="L227" s="7">
        <v>8.5559999999999992</v>
      </c>
      <c r="M227" s="4" t="s">
        <v>2</v>
      </c>
      <c r="N227" s="7">
        <v>8.3330000000000002</v>
      </c>
      <c r="O227" s="4" t="s">
        <v>2</v>
      </c>
      <c r="P227" s="4" t="s">
        <v>1</v>
      </c>
      <c r="Q227" s="5">
        <v>1561.6883116900001</v>
      </c>
      <c r="R227" s="4" t="s">
        <v>8</v>
      </c>
      <c r="S227" s="6"/>
      <c r="T227" s="4"/>
      <c r="U227" s="7"/>
      <c r="V227" s="4"/>
      <c r="W227" s="4" t="s">
        <v>8</v>
      </c>
      <c r="X227" s="5">
        <v>721.88042178299997</v>
      </c>
      <c r="Y227" s="5">
        <v>1706.3650220244699</v>
      </c>
      <c r="Z227" s="5">
        <v>42.305158185119403</v>
      </c>
      <c r="AA227" s="4" t="s">
        <v>2</v>
      </c>
      <c r="AB227" s="6"/>
      <c r="AC227" s="6"/>
      <c r="AD227" s="5"/>
      <c r="AE227" s="4" t="s">
        <v>8</v>
      </c>
      <c r="AF227" s="7"/>
      <c r="AG227" s="7"/>
      <c r="AH227" s="5"/>
      <c r="AI227" s="4" t="s">
        <v>8</v>
      </c>
      <c r="AJ227" s="28">
        <v>-3.5999999999999996</v>
      </c>
      <c r="AK227" s="28">
        <v>-1.4134275618374499</v>
      </c>
      <c r="AL227" s="28">
        <v>62.5</v>
      </c>
      <c r="AM227" s="28">
        <v>100.16099138753201</v>
      </c>
      <c r="AN227" s="30">
        <v>532</v>
      </c>
      <c r="AO227" s="28">
        <v>68.81</v>
      </c>
      <c r="AP227" s="28">
        <v>73.3333333333333</v>
      </c>
      <c r="AQ227" s="28">
        <v>31.25</v>
      </c>
    </row>
    <row r="228" spans="1:43" x14ac:dyDescent="0.2">
      <c r="A228" s="4" t="s">
        <v>515</v>
      </c>
      <c r="B228" s="4" t="s">
        <v>516</v>
      </c>
      <c r="C228" s="4" t="str">
        <f t="shared" si="12"/>
        <v>B</v>
      </c>
      <c r="D228" s="4" t="str">
        <f t="shared" si="13"/>
        <v/>
      </c>
      <c r="E228" s="4" t="str">
        <f t="shared" si="14"/>
        <v/>
      </c>
      <c r="F228" s="4" t="str">
        <f t="shared" si="15"/>
        <v/>
      </c>
      <c r="G228" s="4" t="s">
        <v>635</v>
      </c>
      <c r="H228" s="4" t="s">
        <v>660</v>
      </c>
      <c r="I228" s="4" t="s">
        <v>0</v>
      </c>
      <c r="J228" s="7">
        <v>8</v>
      </c>
      <c r="K228" s="4" t="s">
        <v>2</v>
      </c>
      <c r="L228" s="7">
        <v>7.4930000000000003</v>
      </c>
      <c r="M228" s="4" t="s">
        <v>0</v>
      </c>
      <c r="N228" s="7">
        <v>7.5</v>
      </c>
      <c r="O228" s="4" t="s">
        <v>0</v>
      </c>
      <c r="P228" s="4" t="s">
        <v>8</v>
      </c>
      <c r="Q228" s="5"/>
      <c r="R228" s="4" t="s">
        <v>8</v>
      </c>
      <c r="S228" s="6"/>
      <c r="T228" s="4"/>
      <c r="U228" s="7"/>
      <c r="V228" s="4"/>
      <c r="W228" s="4" t="s">
        <v>8</v>
      </c>
      <c r="X228" s="5"/>
      <c r="Y228" s="5"/>
      <c r="Z228" s="5"/>
      <c r="AA228" s="4" t="s">
        <v>8</v>
      </c>
      <c r="AB228" s="6"/>
      <c r="AC228" s="6"/>
      <c r="AD228" s="5"/>
      <c r="AE228" s="4" t="s">
        <v>8</v>
      </c>
      <c r="AF228" s="7"/>
      <c r="AG228" s="7"/>
      <c r="AH228" s="5"/>
      <c r="AI228" s="4" t="s">
        <v>8</v>
      </c>
      <c r="AJ228" s="28">
        <v>0.60975609756097593</v>
      </c>
      <c r="AK228" s="28">
        <v>-1.78359096313913</v>
      </c>
      <c r="AL228" s="28">
        <v>72.2222222222222</v>
      </c>
      <c r="AM228" s="28">
        <v>100.737009565644</v>
      </c>
      <c r="AN228" s="30">
        <v>530</v>
      </c>
      <c r="AO228" s="28">
        <v>69.87</v>
      </c>
      <c r="AP228" s="28">
        <v>77.551020408163296</v>
      </c>
      <c r="AQ228" s="28">
        <v>22.4489795918367</v>
      </c>
    </row>
    <row r="229" spans="1:43" x14ac:dyDescent="0.2">
      <c r="A229" s="4" t="s">
        <v>41</v>
      </c>
      <c r="B229" s="4" t="s">
        <v>42</v>
      </c>
      <c r="C229" s="4" t="str">
        <f t="shared" si="12"/>
        <v>B</v>
      </c>
      <c r="D229" s="4" t="str">
        <f t="shared" si="13"/>
        <v>B</v>
      </c>
      <c r="E229" s="4" t="str">
        <f t="shared" si="14"/>
        <v>B</v>
      </c>
      <c r="F229" s="4" t="str">
        <f t="shared" si="15"/>
        <v>A</v>
      </c>
      <c r="G229" s="4" t="s">
        <v>659</v>
      </c>
      <c r="H229" s="4" t="s">
        <v>654</v>
      </c>
      <c r="I229" s="4" t="s">
        <v>0</v>
      </c>
      <c r="J229" s="7">
        <v>7.6950000000000003</v>
      </c>
      <c r="K229" s="4" t="s">
        <v>0</v>
      </c>
      <c r="L229" s="7">
        <v>7.5549999999999997</v>
      </c>
      <c r="M229" s="4" t="s">
        <v>0</v>
      </c>
      <c r="N229" s="7">
        <v>6.6210000000000004</v>
      </c>
      <c r="O229" s="4" t="s">
        <v>1</v>
      </c>
      <c r="P229" s="4" t="s">
        <v>0</v>
      </c>
      <c r="Q229" s="5">
        <v>845.27764594200005</v>
      </c>
      <c r="R229" s="4" t="s">
        <v>0</v>
      </c>
      <c r="S229" s="6">
        <v>1.6136182902584499</v>
      </c>
      <c r="T229" s="4" t="s">
        <v>0</v>
      </c>
      <c r="U229" s="7">
        <v>22.015654204062901</v>
      </c>
      <c r="V229" s="4" t="s">
        <v>0</v>
      </c>
      <c r="W229" s="4" t="s">
        <v>2</v>
      </c>
      <c r="X229" s="5">
        <v>1752.3999765200001</v>
      </c>
      <c r="Y229" s="5">
        <v>2334.3762947576802</v>
      </c>
      <c r="Z229" s="5">
        <v>75.069301399923006</v>
      </c>
      <c r="AA229" s="4" t="s">
        <v>2</v>
      </c>
      <c r="AB229" s="6">
        <v>1.6136182902584499</v>
      </c>
      <c r="AC229" s="6">
        <v>1.80729495523376</v>
      </c>
      <c r="AD229" s="5">
        <v>89.283616135017695</v>
      </c>
      <c r="AE229" s="4" t="s">
        <v>2</v>
      </c>
      <c r="AF229" s="7">
        <v>7.218</v>
      </c>
      <c r="AG229" s="7">
        <v>6.7439270605163602</v>
      </c>
      <c r="AH229" s="5">
        <v>107.029627325882</v>
      </c>
      <c r="AI229" s="4" t="s">
        <v>2</v>
      </c>
      <c r="AJ229" s="28">
        <v>-0.79530391971217607</v>
      </c>
      <c r="AK229" s="28">
        <v>-1.1170390130043399</v>
      </c>
      <c r="AL229" s="28">
        <v>91.147540983606604</v>
      </c>
      <c r="AM229" s="28">
        <v>85.62296742808681</v>
      </c>
      <c r="AN229" s="30">
        <v>487</v>
      </c>
      <c r="AO229" s="28">
        <v>72.69</v>
      </c>
      <c r="AP229" s="28">
        <v>81.636060100166901</v>
      </c>
      <c r="AQ229" s="28">
        <v>15.939597315436199</v>
      </c>
    </row>
    <row r="230" spans="1:43" x14ac:dyDescent="0.2">
      <c r="A230" s="4" t="s">
        <v>282</v>
      </c>
      <c r="B230" s="4" t="s">
        <v>283</v>
      </c>
      <c r="C230" s="4" t="str">
        <f t="shared" si="12"/>
        <v>B</v>
      </c>
      <c r="D230" s="4" t="str">
        <f t="shared" si="13"/>
        <v>C</v>
      </c>
      <c r="E230" s="4" t="str">
        <f t="shared" si="14"/>
        <v>C</v>
      </c>
      <c r="F230" s="4" t="str">
        <f t="shared" si="15"/>
        <v>B</v>
      </c>
      <c r="G230" s="4" t="s">
        <v>659</v>
      </c>
      <c r="H230" s="4" t="s">
        <v>654</v>
      </c>
      <c r="I230" s="4" t="s">
        <v>0</v>
      </c>
      <c r="J230" s="7">
        <v>6.9749999999999996</v>
      </c>
      <c r="K230" s="4" t="s">
        <v>1</v>
      </c>
      <c r="L230" s="7">
        <v>8.1959999999999997</v>
      </c>
      <c r="M230" s="4" t="s">
        <v>2</v>
      </c>
      <c r="N230" s="7">
        <v>7.3789999999999996</v>
      </c>
      <c r="O230" s="4" t="s">
        <v>0</v>
      </c>
      <c r="P230" s="4" t="s">
        <v>1</v>
      </c>
      <c r="Q230" s="5">
        <v>962.35698976699996</v>
      </c>
      <c r="R230" s="4" t="s">
        <v>1</v>
      </c>
      <c r="S230" s="6">
        <v>1.8430889261745</v>
      </c>
      <c r="T230" s="4" t="s">
        <v>1</v>
      </c>
      <c r="U230" s="7">
        <v>21.3051532178165</v>
      </c>
      <c r="V230" s="4" t="s">
        <v>0</v>
      </c>
      <c r="W230" s="4" t="s">
        <v>0</v>
      </c>
      <c r="X230" s="5">
        <v>1719.1255332200001</v>
      </c>
      <c r="Y230" s="5">
        <v>2218.0472767217898</v>
      </c>
      <c r="Z230" s="5">
        <v>77.5062619837759</v>
      </c>
      <c r="AA230" s="4" t="s">
        <v>2</v>
      </c>
      <c r="AB230" s="6">
        <v>1.8430889261745</v>
      </c>
      <c r="AC230" s="6">
        <v>1.7462404446835</v>
      </c>
      <c r="AD230" s="5">
        <v>105.546113754601</v>
      </c>
      <c r="AE230" s="4" t="s">
        <v>1</v>
      </c>
      <c r="AF230" s="7">
        <v>6.8330000000000002</v>
      </c>
      <c r="AG230" s="7">
        <v>6.8624091686127597</v>
      </c>
      <c r="AH230" s="5">
        <v>99.571445422589093</v>
      </c>
      <c r="AI230" s="4" t="s">
        <v>0</v>
      </c>
      <c r="AJ230" s="28">
        <v>-1.80238870792617</v>
      </c>
      <c r="AK230" s="28">
        <v>-0.76601671309192099</v>
      </c>
      <c r="AL230" s="28">
        <v>78.607594936708907</v>
      </c>
      <c r="AM230" s="28">
        <v>90.534969203586698</v>
      </c>
      <c r="AN230" s="30">
        <v>517</v>
      </c>
      <c r="AO230" s="28">
        <v>74.570000000000007</v>
      </c>
      <c r="AP230" s="28">
        <v>87.696335078534005</v>
      </c>
      <c r="AQ230" s="28">
        <v>11.2565445026178</v>
      </c>
    </row>
    <row r="231" spans="1:43" x14ac:dyDescent="0.2">
      <c r="A231" s="4" t="s">
        <v>375</v>
      </c>
      <c r="B231" s="4" t="s">
        <v>376</v>
      </c>
      <c r="C231" s="4" t="str">
        <f t="shared" si="12"/>
        <v>B</v>
      </c>
      <c r="D231" s="4" t="str">
        <f t="shared" si="13"/>
        <v>B</v>
      </c>
      <c r="E231" s="4" t="str">
        <f t="shared" si="14"/>
        <v>B</v>
      </c>
      <c r="F231" s="4" t="str">
        <f t="shared" si="15"/>
        <v>A</v>
      </c>
      <c r="G231" s="4" t="s">
        <v>659</v>
      </c>
      <c r="H231" s="4" t="s">
        <v>654</v>
      </c>
      <c r="I231" s="4" t="s">
        <v>0</v>
      </c>
      <c r="J231" s="7">
        <v>7.6239999999999997</v>
      </c>
      <c r="K231" s="4" t="s">
        <v>0</v>
      </c>
      <c r="L231" s="7">
        <v>7.7759999999999998</v>
      </c>
      <c r="M231" s="4" t="s">
        <v>0</v>
      </c>
      <c r="N231" s="7">
        <v>7.907</v>
      </c>
      <c r="O231" s="4" t="s">
        <v>2</v>
      </c>
      <c r="P231" s="4" t="s">
        <v>0</v>
      </c>
      <c r="Q231" s="5">
        <v>887.27607673700004</v>
      </c>
      <c r="R231" s="4" t="s">
        <v>0</v>
      </c>
      <c r="S231" s="6">
        <v>1.5707171052631601</v>
      </c>
      <c r="T231" s="4" t="s">
        <v>2</v>
      </c>
      <c r="U231" s="7">
        <v>23.104314215670399</v>
      </c>
      <c r="V231" s="4" t="s">
        <v>1</v>
      </c>
      <c r="W231" s="4" t="s">
        <v>2</v>
      </c>
      <c r="X231" s="5">
        <v>2122.1631123400002</v>
      </c>
      <c r="Y231" s="5">
        <v>2106.4043418676201</v>
      </c>
      <c r="Z231" s="5">
        <v>100.748136061019</v>
      </c>
      <c r="AA231" s="4" t="s">
        <v>0</v>
      </c>
      <c r="AB231" s="6">
        <v>1.5707171052631601</v>
      </c>
      <c r="AC231" s="6">
        <v>1.6871108989777199</v>
      </c>
      <c r="AD231" s="5">
        <v>93.100999241656893</v>
      </c>
      <c r="AE231" s="4" t="s">
        <v>2</v>
      </c>
      <c r="AF231" s="7">
        <v>7.4329999999999998</v>
      </c>
      <c r="AG231" s="7">
        <v>6.9853674381861204</v>
      </c>
      <c r="AH231" s="5">
        <v>106.40814625393701</v>
      </c>
      <c r="AI231" s="4" t="s">
        <v>2</v>
      </c>
      <c r="AJ231" s="28">
        <v>2.2070698008254097</v>
      </c>
      <c r="AK231" s="28">
        <v>1.51037344398339</v>
      </c>
      <c r="AL231" s="28">
        <v>95.1666666666667</v>
      </c>
      <c r="AM231" s="28">
        <v>102.816641667863</v>
      </c>
      <c r="AN231" s="30">
        <v>477</v>
      </c>
      <c r="AO231" s="28">
        <v>68.100000000000009</v>
      </c>
      <c r="AP231" s="28">
        <v>81.6666666666667</v>
      </c>
      <c r="AQ231" s="28">
        <v>16</v>
      </c>
    </row>
    <row r="232" spans="1:43" x14ac:dyDescent="0.2">
      <c r="A232" s="4" t="s">
        <v>523</v>
      </c>
      <c r="B232" s="4" t="s">
        <v>524</v>
      </c>
      <c r="C232" s="4" t="str">
        <f t="shared" si="12"/>
        <v>B</v>
      </c>
      <c r="D232" s="4" t="str">
        <f t="shared" si="13"/>
        <v>C</v>
      </c>
      <c r="E232" s="4" t="str">
        <f t="shared" si="14"/>
        <v>C</v>
      </c>
      <c r="F232" s="4" t="str">
        <f t="shared" si="15"/>
        <v>A</v>
      </c>
      <c r="G232" s="4" t="s">
        <v>659</v>
      </c>
      <c r="H232" s="4" t="s">
        <v>654</v>
      </c>
      <c r="I232" s="4" t="s">
        <v>0</v>
      </c>
      <c r="J232" s="7">
        <v>7.5940000000000003</v>
      </c>
      <c r="K232" s="4" t="s">
        <v>0</v>
      </c>
      <c r="L232" s="7">
        <v>8.1509999999999998</v>
      </c>
      <c r="M232" s="4" t="s">
        <v>2</v>
      </c>
      <c r="N232" s="7">
        <v>7.0529999999999999</v>
      </c>
      <c r="O232" s="4" t="s">
        <v>1</v>
      </c>
      <c r="P232" s="4" t="s">
        <v>1</v>
      </c>
      <c r="Q232" s="5">
        <v>1066.19578542</v>
      </c>
      <c r="R232" s="4" t="s">
        <v>1</v>
      </c>
      <c r="S232" s="6">
        <v>1.7960781061519899</v>
      </c>
      <c r="T232" s="4" t="s">
        <v>1</v>
      </c>
      <c r="U232" s="7">
        <v>21.411722850603098</v>
      </c>
      <c r="V232" s="4" t="s">
        <v>0</v>
      </c>
      <c r="W232" s="4" t="s">
        <v>2</v>
      </c>
      <c r="X232" s="5">
        <v>1923.302793715</v>
      </c>
      <c r="Y232" s="5">
        <v>2291.77616823681</v>
      </c>
      <c r="Z232" s="5">
        <v>83.921930089477499</v>
      </c>
      <c r="AA232" s="4" t="s">
        <v>2</v>
      </c>
      <c r="AB232" s="6">
        <v>1.7960781061519899</v>
      </c>
      <c r="AC232" s="6">
        <v>1.7601299370366399</v>
      </c>
      <c r="AD232" s="5">
        <v>102.042358825842</v>
      </c>
      <c r="AE232" s="4" t="s">
        <v>0</v>
      </c>
      <c r="AF232" s="7">
        <v>7.1219999999999999</v>
      </c>
      <c r="AG232" s="7">
        <v>6.8675481568569801</v>
      </c>
      <c r="AH232" s="5">
        <v>103.705133729408</v>
      </c>
      <c r="AI232" s="4" t="s">
        <v>2</v>
      </c>
      <c r="AJ232" s="28">
        <v>0.238744884038189</v>
      </c>
      <c r="AK232" s="28">
        <v>-0.89340727048675705</v>
      </c>
      <c r="AL232" s="28">
        <v>84.265734265734309</v>
      </c>
      <c r="AM232" s="28">
        <v>99.584516323525293</v>
      </c>
      <c r="AN232" s="30">
        <v>494</v>
      </c>
      <c r="AO232" s="28">
        <v>67.2</v>
      </c>
      <c r="AP232" s="28">
        <v>75.401069518716596</v>
      </c>
      <c r="AQ232" s="28">
        <v>21.568627450980397</v>
      </c>
    </row>
    <row r="233" spans="1:43" x14ac:dyDescent="0.2">
      <c r="A233" s="4" t="s">
        <v>171</v>
      </c>
      <c r="B233" s="4" t="s">
        <v>172</v>
      </c>
      <c r="C233" s="4" t="str">
        <f t="shared" si="12"/>
        <v>A</v>
      </c>
      <c r="D233" s="4" t="str">
        <f t="shared" si="13"/>
        <v>A</v>
      </c>
      <c r="E233" s="4" t="str">
        <f t="shared" si="14"/>
        <v>A</v>
      </c>
      <c r="F233" s="4" t="str">
        <f t="shared" si="15"/>
        <v>B</v>
      </c>
      <c r="G233" s="4" t="s">
        <v>659</v>
      </c>
      <c r="H233" s="4" t="s">
        <v>647</v>
      </c>
      <c r="I233" s="4" t="s">
        <v>2</v>
      </c>
      <c r="J233" s="7">
        <v>7.8849999999999998</v>
      </c>
      <c r="K233" s="4" t="s">
        <v>2</v>
      </c>
      <c r="L233" s="7">
        <v>8.4339999999999993</v>
      </c>
      <c r="M233" s="4" t="s">
        <v>2</v>
      </c>
      <c r="N233" s="7">
        <v>8.4410000000000007</v>
      </c>
      <c r="O233" s="4" t="s">
        <v>2</v>
      </c>
      <c r="P233" s="4" t="s">
        <v>2</v>
      </c>
      <c r="Q233" s="5">
        <v>621.02357784399999</v>
      </c>
      <c r="R233" s="4" t="s">
        <v>2</v>
      </c>
      <c r="S233" s="6">
        <v>1.68908290875405</v>
      </c>
      <c r="T233" s="4" t="s">
        <v>0</v>
      </c>
      <c r="U233" s="7">
        <v>20.662786834634598</v>
      </c>
      <c r="V233" s="4" t="s">
        <v>2</v>
      </c>
      <c r="W233" s="4" t="s">
        <v>0</v>
      </c>
      <c r="X233" s="5">
        <v>2067.1459903099999</v>
      </c>
      <c r="Y233" s="5">
        <v>2082.5287167953402</v>
      </c>
      <c r="Z233" s="5">
        <v>99.261343847924707</v>
      </c>
      <c r="AA233" s="4" t="s">
        <v>0</v>
      </c>
      <c r="AB233" s="6">
        <v>1.68908290875405</v>
      </c>
      <c r="AC233" s="6">
        <v>1.67723921303192</v>
      </c>
      <c r="AD233" s="5">
        <v>100.706142309941</v>
      </c>
      <c r="AE233" s="4" t="s">
        <v>0</v>
      </c>
      <c r="AF233" s="7">
        <v>7.3739999999999997</v>
      </c>
      <c r="AG233" s="7">
        <v>6.9972044162950997</v>
      </c>
      <c r="AH233" s="5">
        <v>105.384944633423</v>
      </c>
      <c r="AI233" s="4" t="s">
        <v>2</v>
      </c>
      <c r="AJ233" s="28">
        <v>-0.72992700729926896</v>
      </c>
      <c r="AK233" s="28">
        <v>-2.2803648583773399</v>
      </c>
      <c r="AL233" s="28">
        <v>64.824120603015103</v>
      </c>
      <c r="AM233" s="28">
        <v>91.748466165061302</v>
      </c>
      <c r="AN233" s="30">
        <v>512</v>
      </c>
      <c r="AO233" s="28">
        <v>69</v>
      </c>
      <c r="AP233" s="28">
        <v>78.772378516624002</v>
      </c>
      <c r="AQ233" s="28">
        <v>16.112531969309497</v>
      </c>
    </row>
    <row r="234" spans="1:43" x14ac:dyDescent="0.2">
      <c r="A234" s="4" t="s">
        <v>379</v>
      </c>
      <c r="B234" s="4" t="s">
        <v>380</v>
      </c>
      <c r="C234" s="4" t="str">
        <f t="shared" si="12"/>
        <v>A</v>
      </c>
      <c r="D234" s="4" t="str">
        <f t="shared" si="13"/>
        <v/>
      </c>
      <c r="E234" s="4" t="str">
        <f t="shared" si="14"/>
        <v>C</v>
      </c>
      <c r="F234" s="4" t="str">
        <f t="shared" si="15"/>
        <v/>
      </c>
      <c r="G234" s="4" t="s">
        <v>659</v>
      </c>
      <c r="H234" s="4" t="s">
        <v>647</v>
      </c>
      <c r="I234" s="4" t="s">
        <v>2</v>
      </c>
      <c r="J234" s="7">
        <v>8.5519999999999996</v>
      </c>
      <c r="K234" s="4" t="s">
        <v>2</v>
      </c>
      <c r="L234" s="7">
        <v>8.33</v>
      </c>
      <c r="M234" s="4" t="s">
        <v>2</v>
      </c>
      <c r="N234" s="7">
        <v>7.7690000000000001</v>
      </c>
      <c r="O234" s="4" t="s">
        <v>2</v>
      </c>
      <c r="P234" s="4" t="s">
        <v>8</v>
      </c>
      <c r="Q234" s="5"/>
      <c r="R234" s="4" t="s">
        <v>1</v>
      </c>
      <c r="S234" s="6">
        <v>1.5976454869358701</v>
      </c>
      <c r="T234" s="4" t="s">
        <v>0</v>
      </c>
      <c r="U234" s="7">
        <v>23.590796406907099</v>
      </c>
      <c r="V234" s="4" t="s">
        <v>1</v>
      </c>
      <c r="W234" s="4" t="s">
        <v>8</v>
      </c>
      <c r="X234" s="5"/>
      <c r="Y234" s="5"/>
      <c r="Z234" s="5"/>
      <c r="AA234" s="4" t="s">
        <v>8</v>
      </c>
      <c r="AB234" s="6">
        <v>1.5976454869358701</v>
      </c>
      <c r="AC234" s="6"/>
      <c r="AD234" s="5"/>
      <c r="AE234" s="4" t="s">
        <v>8</v>
      </c>
      <c r="AF234" s="7"/>
      <c r="AG234" s="7"/>
      <c r="AH234" s="5"/>
      <c r="AI234" s="4" t="s">
        <v>8</v>
      </c>
      <c r="AJ234" s="28"/>
      <c r="AK234" s="28"/>
      <c r="AL234" s="28"/>
      <c r="AM234" s="28"/>
      <c r="AN234" s="30"/>
      <c r="AO234" s="28"/>
      <c r="AP234" s="28"/>
      <c r="AQ234" s="28"/>
    </row>
    <row r="235" spans="1:43" x14ac:dyDescent="0.2">
      <c r="A235" s="4" t="s">
        <v>147</v>
      </c>
      <c r="B235" s="4" t="s">
        <v>148</v>
      </c>
      <c r="C235" s="4" t="str">
        <f t="shared" si="12"/>
        <v>C</v>
      </c>
      <c r="D235" s="4" t="str">
        <f t="shared" si="13"/>
        <v>C</v>
      </c>
      <c r="E235" s="4" t="str">
        <f t="shared" si="14"/>
        <v>C</v>
      </c>
      <c r="F235" s="4" t="str">
        <f t="shared" si="15"/>
        <v>B</v>
      </c>
      <c r="G235" s="4" t="s">
        <v>659</v>
      </c>
      <c r="H235" s="4" t="s">
        <v>653</v>
      </c>
      <c r="I235" s="4" t="s">
        <v>1</v>
      </c>
      <c r="J235" s="7">
        <v>7.6040000000000001</v>
      </c>
      <c r="K235" s="4" t="s">
        <v>0</v>
      </c>
      <c r="L235" s="7">
        <v>7.2770000000000001</v>
      </c>
      <c r="M235" s="4" t="s">
        <v>1</v>
      </c>
      <c r="N235" s="7">
        <v>7.3609999999999998</v>
      </c>
      <c r="O235" s="4" t="s">
        <v>0</v>
      </c>
      <c r="P235" s="4" t="s">
        <v>1</v>
      </c>
      <c r="Q235" s="5">
        <v>926.63937715700001</v>
      </c>
      <c r="R235" s="4" t="s">
        <v>1</v>
      </c>
      <c r="S235" s="6">
        <v>1.9766666666666699</v>
      </c>
      <c r="T235" s="4" t="s">
        <v>1</v>
      </c>
      <c r="U235" s="7">
        <v>21.6377952018705</v>
      </c>
      <c r="V235" s="4" t="s">
        <v>0</v>
      </c>
      <c r="W235" s="4" t="s">
        <v>0</v>
      </c>
      <c r="X235" s="5">
        <v>1747.17237398</v>
      </c>
      <c r="Y235" s="5">
        <v>2309.7435518224402</v>
      </c>
      <c r="Z235" s="5">
        <v>75.643565390687499</v>
      </c>
      <c r="AA235" s="4" t="s">
        <v>2</v>
      </c>
      <c r="AB235" s="6">
        <v>1.9766666666666699</v>
      </c>
      <c r="AC235" s="6">
        <v>1.8206537518294801</v>
      </c>
      <c r="AD235" s="5">
        <v>108.569060134604</v>
      </c>
      <c r="AE235" s="4" t="s">
        <v>1</v>
      </c>
      <c r="AF235" s="7">
        <v>7.2329999999999997</v>
      </c>
      <c r="AG235" s="7">
        <v>6.9463724689156603</v>
      </c>
      <c r="AH235" s="5">
        <v>104.126290842695</v>
      </c>
      <c r="AI235" s="4" t="s">
        <v>2</v>
      </c>
      <c r="AJ235" s="28">
        <v>-2.0131291028446401</v>
      </c>
      <c r="AK235" s="28">
        <v>-0.415110004151098</v>
      </c>
      <c r="AL235" s="28">
        <v>88.839285714285694</v>
      </c>
      <c r="AM235" s="28">
        <v>100.36212925151</v>
      </c>
      <c r="AN235" s="30">
        <v>518</v>
      </c>
      <c r="AO235" s="28">
        <v>73.7</v>
      </c>
      <c r="AP235" s="28">
        <v>84.375</v>
      </c>
      <c r="AQ235" s="28">
        <v>13.392857142857101</v>
      </c>
    </row>
    <row r="236" spans="1:43" x14ac:dyDescent="0.2">
      <c r="A236" s="4" t="s">
        <v>181</v>
      </c>
      <c r="B236" s="4" t="s">
        <v>182</v>
      </c>
      <c r="C236" s="4" t="str">
        <f t="shared" si="12"/>
        <v>C</v>
      </c>
      <c r="D236" s="4" t="str">
        <f t="shared" si="13"/>
        <v>A</v>
      </c>
      <c r="E236" s="4" t="str">
        <f t="shared" si="14"/>
        <v>A</v>
      </c>
      <c r="F236" s="4" t="str">
        <f t="shared" si="15"/>
        <v/>
      </c>
      <c r="G236" s="4" t="s">
        <v>659</v>
      </c>
      <c r="H236" s="4" t="s">
        <v>653</v>
      </c>
      <c r="I236" s="4" t="s">
        <v>1</v>
      </c>
      <c r="J236" s="7">
        <v>7.7649999999999997</v>
      </c>
      <c r="K236" s="4" t="s">
        <v>0</v>
      </c>
      <c r="L236" s="7">
        <v>7.4489999999999998</v>
      </c>
      <c r="M236" s="4" t="s">
        <v>1</v>
      </c>
      <c r="N236" s="7">
        <v>7.3849999999999998</v>
      </c>
      <c r="O236" s="4" t="s">
        <v>0</v>
      </c>
      <c r="P236" s="4" t="s">
        <v>2</v>
      </c>
      <c r="Q236" s="5">
        <v>654.97448979599994</v>
      </c>
      <c r="R236" s="4" t="s">
        <v>2</v>
      </c>
      <c r="S236" s="6">
        <v>1.21751921733054</v>
      </c>
      <c r="T236" s="4" t="s">
        <v>2</v>
      </c>
      <c r="U236" s="7">
        <v>17.791622023402599</v>
      </c>
      <c r="V236" s="4" t="s">
        <v>2</v>
      </c>
      <c r="W236" s="4" t="s">
        <v>8</v>
      </c>
      <c r="X236" s="5">
        <v>2238.0959593799998</v>
      </c>
      <c r="Y236" s="5">
        <v>1704.3547335092501</v>
      </c>
      <c r="Z236" s="5">
        <v>131.31632255755699</v>
      </c>
      <c r="AA236" s="4" t="s">
        <v>1</v>
      </c>
      <c r="AB236" s="6">
        <v>1.21751921733054</v>
      </c>
      <c r="AC236" s="6">
        <v>1.47338960324757</v>
      </c>
      <c r="AD236" s="5">
        <v>82.633894975704095</v>
      </c>
      <c r="AE236" s="4" t="s">
        <v>2</v>
      </c>
      <c r="AF236" s="7"/>
      <c r="AG236" s="7"/>
      <c r="AH236" s="5"/>
      <c r="AI236" s="4" t="s">
        <v>8</v>
      </c>
      <c r="AJ236" s="28">
        <v>-12.541528239202702</v>
      </c>
      <c r="AK236" s="28">
        <v>-1.4105419450631</v>
      </c>
      <c r="AL236" s="28">
        <v>94.767441860465098</v>
      </c>
      <c r="AM236" s="28">
        <v>88.5714072296295</v>
      </c>
      <c r="AN236" s="30">
        <v>527</v>
      </c>
      <c r="AO236" s="28">
        <v>66.3</v>
      </c>
      <c r="AP236" s="28">
        <v>74.117647058823493</v>
      </c>
      <c r="AQ236" s="28">
        <v>20.930232558139501</v>
      </c>
    </row>
    <row r="237" spans="1:43" x14ac:dyDescent="0.2">
      <c r="A237" s="4" t="s">
        <v>389</v>
      </c>
      <c r="B237" s="4" t="s">
        <v>390</v>
      </c>
      <c r="C237" s="4" t="str">
        <f t="shared" si="12"/>
        <v/>
      </c>
      <c r="D237" s="4" t="str">
        <f t="shared" si="13"/>
        <v/>
      </c>
      <c r="E237" s="4" t="str">
        <f t="shared" si="14"/>
        <v>A</v>
      </c>
      <c r="F237" s="4" t="str">
        <f t="shared" si="15"/>
        <v/>
      </c>
      <c r="G237" s="4" t="s">
        <v>659</v>
      </c>
      <c r="H237" s="4" t="s">
        <v>653</v>
      </c>
      <c r="I237" s="4" t="s">
        <v>8</v>
      </c>
      <c r="J237" s="7"/>
      <c r="K237" s="4" t="s">
        <v>8</v>
      </c>
      <c r="L237" s="7"/>
      <c r="M237" s="4" t="s">
        <v>8</v>
      </c>
      <c r="N237" s="7"/>
      <c r="O237" s="4" t="s">
        <v>8</v>
      </c>
      <c r="P237" s="4" t="s">
        <v>8</v>
      </c>
      <c r="Q237" s="5"/>
      <c r="R237" s="4" t="s">
        <v>2</v>
      </c>
      <c r="S237" s="6">
        <v>1.4954296455424301</v>
      </c>
      <c r="T237" s="4" t="s">
        <v>2</v>
      </c>
      <c r="U237" s="7">
        <v>20.767210313340701</v>
      </c>
      <c r="V237" s="4" t="s">
        <v>2</v>
      </c>
      <c r="W237" s="4" t="s">
        <v>8</v>
      </c>
      <c r="X237" s="5"/>
      <c r="Y237" s="5"/>
      <c r="Z237" s="5"/>
      <c r="AA237" s="4" t="s">
        <v>8</v>
      </c>
      <c r="AB237" s="6">
        <v>1.4954296455424301</v>
      </c>
      <c r="AC237" s="6"/>
      <c r="AD237" s="5"/>
      <c r="AE237" s="4" t="s">
        <v>8</v>
      </c>
      <c r="AF237" s="7"/>
      <c r="AG237" s="7"/>
      <c r="AH237" s="5"/>
      <c r="AI237" s="4" t="s">
        <v>8</v>
      </c>
      <c r="AJ237" s="28"/>
      <c r="AK237" s="28"/>
      <c r="AL237" s="28"/>
      <c r="AM237" s="28"/>
      <c r="AN237" s="30"/>
      <c r="AO237" s="28"/>
      <c r="AP237" s="28"/>
      <c r="AQ237" s="28"/>
    </row>
    <row r="238" spans="1:43" x14ac:dyDescent="0.2">
      <c r="A238" s="4" t="s">
        <v>133</v>
      </c>
      <c r="B238" s="4" t="s">
        <v>134</v>
      </c>
      <c r="C238" s="4" t="str">
        <f t="shared" si="12"/>
        <v>B</v>
      </c>
      <c r="D238" s="4" t="str">
        <f t="shared" si="13"/>
        <v>B</v>
      </c>
      <c r="E238" s="4" t="str">
        <f t="shared" si="14"/>
        <v>A</v>
      </c>
      <c r="F238" s="4" t="str">
        <f t="shared" si="15"/>
        <v>B</v>
      </c>
      <c r="G238" s="4" t="s">
        <v>659</v>
      </c>
      <c r="H238" s="4" t="s">
        <v>660</v>
      </c>
      <c r="I238" s="4" t="s">
        <v>0</v>
      </c>
      <c r="J238" s="7">
        <v>8.3330000000000002</v>
      </c>
      <c r="K238" s="4" t="s">
        <v>2</v>
      </c>
      <c r="L238" s="7">
        <v>7.6669999999999998</v>
      </c>
      <c r="M238" s="4" t="s">
        <v>0</v>
      </c>
      <c r="N238" s="7">
        <v>6.3330000000000002</v>
      </c>
      <c r="O238" s="4" t="s">
        <v>1</v>
      </c>
      <c r="P238" s="4" t="s">
        <v>0</v>
      </c>
      <c r="Q238" s="5">
        <v>803.19148936199997</v>
      </c>
      <c r="R238" s="4" t="s">
        <v>2</v>
      </c>
      <c r="S238" s="6">
        <v>1.6255313351498599</v>
      </c>
      <c r="T238" s="4" t="s">
        <v>0</v>
      </c>
      <c r="U238" s="7">
        <v>20.197285824265801</v>
      </c>
      <c r="V238" s="4" t="s">
        <v>2</v>
      </c>
      <c r="W238" s="4" t="s">
        <v>0</v>
      </c>
      <c r="X238" s="5">
        <v>1763.2978723399999</v>
      </c>
      <c r="Y238" s="5">
        <v>2123.3118275096799</v>
      </c>
      <c r="Z238" s="5">
        <v>83.044696944399206</v>
      </c>
      <c r="AA238" s="4" t="s">
        <v>2</v>
      </c>
      <c r="AB238" s="6">
        <v>1.6255313351498599</v>
      </c>
      <c r="AC238" s="6">
        <v>1.6990087996674099</v>
      </c>
      <c r="AD238" s="5">
        <v>95.675274634720495</v>
      </c>
      <c r="AE238" s="4" t="s">
        <v>0</v>
      </c>
      <c r="AF238" s="7">
        <v>7.1909999999999998</v>
      </c>
      <c r="AG238" s="7">
        <v>6.9789404564600197</v>
      </c>
      <c r="AH238" s="5">
        <v>103.03856358802599</v>
      </c>
      <c r="AI238" s="4" t="s">
        <v>0</v>
      </c>
      <c r="AJ238" s="28">
        <v>0.28818443804035099</v>
      </c>
      <c r="AK238" s="28">
        <v>-0.53333333333333</v>
      </c>
      <c r="AL238" s="28">
        <v>100</v>
      </c>
      <c r="AM238" s="28">
        <v>101.746650565016</v>
      </c>
      <c r="AN238" s="30">
        <v>486</v>
      </c>
      <c r="AO238" s="28">
        <v>69.650000000000006</v>
      </c>
      <c r="AP238" s="28">
        <v>82.85714285714289</v>
      </c>
      <c r="AQ238" s="28">
        <v>17.1428571428571</v>
      </c>
    </row>
    <row r="239" spans="1:43" x14ac:dyDescent="0.2">
      <c r="A239" s="4" t="s">
        <v>35</v>
      </c>
      <c r="B239" s="4" t="s">
        <v>36</v>
      </c>
      <c r="C239" s="4" t="str">
        <f t="shared" si="12"/>
        <v>C</v>
      </c>
      <c r="D239" s="4" t="str">
        <f t="shared" si="13"/>
        <v>A</v>
      </c>
      <c r="E239" s="4" t="str">
        <f t="shared" si="14"/>
        <v>A</v>
      </c>
      <c r="F239" s="4" t="str">
        <f t="shared" si="15"/>
        <v>C</v>
      </c>
      <c r="G239" s="4" t="s">
        <v>657</v>
      </c>
      <c r="H239" s="4" t="s">
        <v>652</v>
      </c>
      <c r="I239" s="4" t="s">
        <v>1</v>
      </c>
      <c r="J239" s="7">
        <v>7.8029999999999999</v>
      </c>
      <c r="K239" s="4" t="s">
        <v>0</v>
      </c>
      <c r="L239" s="7">
        <v>7.3979999999999997</v>
      </c>
      <c r="M239" s="4" t="s">
        <v>1</v>
      </c>
      <c r="N239" s="7">
        <v>7.3529999999999998</v>
      </c>
      <c r="O239" s="4" t="s">
        <v>0</v>
      </c>
      <c r="P239" s="4" t="s">
        <v>2</v>
      </c>
      <c r="Q239" s="5">
        <v>742.80354217499996</v>
      </c>
      <c r="R239" s="4" t="s">
        <v>2</v>
      </c>
      <c r="S239" s="6">
        <v>1.5812235792873699</v>
      </c>
      <c r="T239" s="4" t="s">
        <v>0</v>
      </c>
      <c r="U239" s="7">
        <v>19.883651945882999</v>
      </c>
      <c r="V239" s="4" t="s">
        <v>2</v>
      </c>
      <c r="W239" s="4" t="s">
        <v>1</v>
      </c>
      <c r="X239" s="5">
        <v>2254.8358601499999</v>
      </c>
      <c r="Y239" s="5">
        <v>1865.7165225250001</v>
      </c>
      <c r="Z239" s="5">
        <v>120.85629477614199</v>
      </c>
      <c r="AA239" s="4" t="s">
        <v>1</v>
      </c>
      <c r="AB239" s="6">
        <v>1.5812235792873699</v>
      </c>
      <c r="AC239" s="6">
        <v>1.5662700537255001</v>
      </c>
      <c r="AD239" s="5">
        <v>100.95472204977</v>
      </c>
      <c r="AE239" s="4" t="s">
        <v>0</v>
      </c>
      <c r="AF239" s="7">
        <v>6.2030000000000003</v>
      </c>
      <c r="AG239" s="7">
        <v>6.8471766382502999</v>
      </c>
      <c r="AH239" s="5">
        <v>90.592083828366</v>
      </c>
      <c r="AI239" s="4" t="s">
        <v>1</v>
      </c>
      <c r="AJ239" s="28">
        <v>3.5775545209507404</v>
      </c>
      <c r="AK239" s="28">
        <v>-1.1926563501510901</v>
      </c>
      <c r="AL239" s="28">
        <v>70.45609257998639</v>
      </c>
      <c r="AM239" s="28">
        <v>86.583605512954804</v>
      </c>
      <c r="AN239" s="30">
        <v>497</v>
      </c>
      <c r="AO239" s="28">
        <v>78.75</v>
      </c>
      <c r="AP239" s="28">
        <v>83.141468406241998</v>
      </c>
      <c r="AQ239" s="28">
        <v>13.865438731133301</v>
      </c>
    </row>
    <row r="240" spans="1:43" x14ac:dyDescent="0.2">
      <c r="A240" s="4" t="s">
        <v>143</v>
      </c>
      <c r="B240" s="4" t="s">
        <v>144</v>
      </c>
      <c r="C240" s="4" t="str">
        <f t="shared" si="12"/>
        <v>C</v>
      </c>
      <c r="D240" s="4" t="str">
        <f t="shared" si="13"/>
        <v>B</v>
      </c>
      <c r="E240" s="4" t="str">
        <f t="shared" si="14"/>
        <v>C</v>
      </c>
      <c r="F240" s="4" t="str">
        <f t="shared" si="15"/>
        <v>B</v>
      </c>
      <c r="G240" s="4" t="s">
        <v>657</v>
      </c>
      <c r="H240" s="4" t="s">
        <v>652</v>
      </c>
      <c r="I240" s="4" t="s">
        <v>1</v>
      </c>
      <c r="J240" s="7">
        <v>7.407</v>
      </c>
      <c r="K240" s="4" t="s">
        <v>1</v>
      </c>
      <c r="L240" s="7">
        <v>6.8689999999999998</v>
      </c>
      <c r="M240" s="4" t="s">
        <v>1</v>
      </c>
      <c r="N240" s="7">
        <v>7.43</v>
      </c>
      <c r="O240" s="4" t="s">
        <v>0</v>
      </c>
      <c r="P240" s="4" t="s">
        <v>0</v>
      </c>
      <c r="Q240" s="5">
        <v>809.02708472500001</v>
      </c>
      <c r="R240" s="4" t="s">
        <v>1</v>
      </c>
      <c r="S240" s="6">
        <v>1.89434365339362</v>
      </c>
      <c r="T240" s="4" t="s">
        <v>1</v>
      </c>
      <c r="U240" s="7">
        <v>21.506807384022999</v>
      </c>
      <c r="V240" s="4" t="s">
        <v>0</v>
      </c>
      <c r="W240" s="4" t="s">
        <v>0</v>
      </c>
      <c r="X240" s="5">
        <v>1926.6038366549999</v>
      </c>
      <c r="Y240" s="5">
        <v>2417.0599591043201</v>
      </c>
      <c r="Z240" s="5">
        <v>79.708566161053497</v>
      </c>
      <c r="AA240" s="4" t="s">
        <v>2</v>
      </c>
      <c r="AB240" s="6">
        <v>1.89434365339362</v>
      </c>
      <c r="AC240" s="6">
        <v>1.8164671814764799</v>
      </c>
      <c r="AD240" s="5">
        <v>104.287249046461</v>
      </c>
      <c r="AE240" s="4" t="s">
        <v>0</v>
      </c>
      <c r="AF240" s="7">
        <v>6.5359999999999996</v>
      </c>
      <c r="AG240" s="7">
        <v>6.7487684891072401</v>
      </c>
      <c r="AH240" s="5">
        <v>96.847299037585003</v>
      </c>
      <c r="AI240" s="4" t="s">
        <v>1</v>
      </c>
      <c r="AJ240" s="28">
        <v>2.9391203029420301</v>
      </c>
      <c r="AK240" s="28">
        <v>-1.7248479856585601</v>
      </c>
      <c r="AL240" s="28">
        <v>54.343220338983102</v>
      </c>
      <c r="AM240" s="28">
        <v>85.047064880439507</v>
      </c>
      <c r="AN240" s="30">
        <v>515</v>
      </c>
      <c r="AO240" s="28">
        <v>78.7</v>
      </c>
      <c r="AP240" s="28">
        <v>74.351814918228897</v>
      </c>
      <c r="AQ240" s="28">
        <v>25.009972078181097</v>
      </c>
    </row>
    <row r="241" spans="1:43" x14ac:dyDescent="0.2">
      <c r="A241" s="4" t="s">
        <v>207</v>
      </c>
      <c r="B241" s="4" t="s">
        <v>208</v>
      </c>
      <c r="C241" s="4" t="str">
        <f t="shared" si="12"/>
        <v>B</v>
      </c>
      <c r="D241" s="4" t="str">
        <f t="shared" si="13"/>
        <v>B</v>
      </c>
      <c r="E241" s="4" t="str">
        <f t="shared" si="14"/>
        <v>C</v>
      </c>
      <c r="F241" s="4" t="str">
        <f t="shared" si="15"/>
        <v>C</v>
      </c>
      <c r="G241" s="4" t="s">
        <v>657</v>
      </c>
      <c r="H241" s="4" t="s">
        <v>652</v>
      </c>
      <c r="I241" s="4" t="s">
        <v>0</v>
      </c>
      <c r="J241" s="7">
        <v>7.8209999999999997</v>
      </c>
      <c r="K241" s="4" t="s">
        <v>0</v>
      </c>
      <c r="L241" s="7">
        <v>7.7809999999999997</v>
      </c>
      <c r="M241" s="4" t="s">
        <v>0</v>
      </c>
      <c r="N241" s="7">
        <v>7.4580000000000002</v>
      </c>
      <c r="O241" s="4" t="s">
        <v>0</v>
      </c>
      <c r="P241" s="4" t="s">
        <v>0</v>
      </c>
      <c r="Q241" s="5">
        <v>800.53792021699996</v>
      </c>
      <c r="R241" s="4" t="s">
        <v>1</v>
      </c>
      <c r="S241" s="6">
        <v>1.92330974958166</v>
      </c>
      <c r="T241" s="4" t="s">
        <v>1</v>
      </c>
      <c r="U241" s="7">
        <v>22.408433108430899</v>
      </c>
      <c r="V241" s="4" t="s">
        <v>1</v>
      </c>
      <c r="W241" s="4" t="s">
        <v>1</v>
      </c>
      <c r="X241" s="5">
        <v>2135.7969319449999</v>
      </c>
      <c r="Y241" s="5">
        <v>2321.84325218707</v>
      </c>
      <c r="Z241" s="5">
        <v>91.987128327167397</v>
      </c>
      <c r="AA241" s="4" t="s">
        <v>0</v>
      </c>
      <c r="AB241" s="6">
        <v>1.92330974958166</v>
      </c>
      <c r="AC241" s="6">
        <v>1.80649109414036</v>
      </c>
      <c r="AD241" s="5">
        <v>106.466605665548</v>
      </c>
      <c r="AE241" s="4" t="s">
        <v>1</v>
      </c>
      <c r="AF241" s="7">
        <v>6.3310000000000004</v>
      </c>
      <c r="AG241" s="7">
        <v>6.7467291706902897</v>
      </c>
      <c r="AH241" s="5">
        <v>93.838063450118398</v>
      </c>
      <c r="AI241" s="4" t="s">
        <v>1</v>
      </c>
      <c r="AJ241" s="28">
        <v>2.6978720534187602E-2</v>
      </c>
      <c r="AK241" s="28">
        <v>-1.5529328245629601</v>
      </c>
      <c r="AL241" s="28">
        <v>77.250768555116395</v>
      </c>
      <c r="AM241" s="28">
        <v>84.134741121725995</v>
      </c>
      <c r="AN241" s="30">
        <v>510</v>
      </c>
      <c r="AO241" s="28">
        <v>79.08</v>
      </c>
      <c r="AP241" s="28">
        <v>79.230412610106598</v>
      </c>
      <c r="AQ241" s="28">
        <v>29.0864399836133</v>
      </c>
    </row>
    <row r="242" spans="1:43" x14ac:dyDescent="0.2">
      <c r="A242" s="4" t="s">
        <v>445</v>
      </c>
      <c r="B242" s="4" t="s">
        <v>446</v>
      </c>
      <c r="C242" s="4" t="str">
        <f t="shared" si="12"/>
        <v>A</v>
      </c>
      <c r="D242" s="4" t="str">
        <f t="shared" si="13"/>
        <v>A</v>
      </c>
      <c r="E242" s="4" t="str">
        <f t="shared" si="14"/>
        <v/>
      </c>
      <c r="F242" s="4" t="str">
        <f t="shared" si="15"/>
        <v/>
      </c>
      <c r="G242" s="4" t="s">
        <v>657</v>
      </c>
      <c r="H242" s="4" t="s">
        <v>652</v>
      </c>
      <c r="I242" s="4" t="s">
        <v>2</v>
      </c>
      <c r="J242" s="7">
        <v>7.9560000000000004</v>
      </c>
      <c r="K242" s="4" t="s">
        <v>2</v>
      </c>
      <c r="L242" s="7">
        <v>7.9870000000000001</v>
      </c>
      <c r="M242" s="4" t="s">
        <v>2</v>
      </c>
      <c r="N242" s="7">
        <v>6.8570000000000002</v>
      </c>
      <c r="O242" s="4" t="s">
        <v>1</v>
      </c>
      <c r="P242" s="4" t="s">
        <v>2</v>
      </c>
      <c r="Q242" s="5">
        <v>682.01862362600002</v>
      </c>
      <c r="R242" s="4" t="s">
        <v>8</v>
      </c>
      <c r="S242" s="6"/>
      <c r="T242" s="4"/>
      <c r="U242" s="7"/>
      <c r="V242" s="4"/>
      <c r="W242" s="4" t="s">
        <v>8</v>
      </c>
      <c r="X242" s="5"/>
      <c r="Y242" s="5"/>
      <c r="Z242" s="5"/>
      <c r="AA242" s="4"/>
      <c r="AB242" s="6"/>
      <c r="AC242" s="6"/>
      <c r="AD242" s="5"/>
      <c r="AE242" s="4"/>
      <c r="AF242" s="7"/>
      <c r="AG242" s="7"/>
      <c r="AH242" s="5"/>
      <c r="AI242" s="4"/>
      <c r="AJ242" s="28"/>
      <c r="AK242" s="28"/>
      <c r="AL242" s="28"/>
      <c r="AM242" s="28"/>
      <c r="AN242" s="30"/>
      <c r="AO242" s="28"/>
      <c r="AP242" s="28"/>
      <c r="AQ242" s="28"/>
    </row>
    <row r="243" spans="1:43" x14ac:dyDescent="0.2">
      <c r="A243" s="4" t="s">
        <v>539</v>
      </c>
      <c r="B243" s="4" t="s">
        <v>540</v>
      </c>
      <c r="C243" s="4" t="str">
        <f t="shared" si="12"/>
        <v>C</v>
      </c>
      <c r="D243" s="4" t="str">
        <f t="shared" si="13"/>
        <v>A</v>
      </c>
      <c r="E243" s="4" t="str">
        <f t="shared" si="14"/>
        <v>C</v>
      </c>
      <c r="F243" s="4" t="str">
        <f t="shared" si="15"/>
        <v/>
      </c>
      <c r="G243" s="4" t="s">
        <v>657</v>
      </c>
      <c r="H243" s="4" t="s">
        <v>652</v>
      </c>
      <c r="I243" s="4" t="s">
        <v>1</v>
      </c>
      <c r="J243" s="7">
        <v>7.258</v>
      </c>
      <c r="K243" s="4" t="s">
        <v>1</v>
      </c>
      <c r="L243" s="7">
        <v>6.68</v>
      </c>
      <c r="M243" s="4" t="s">
        <v>1</v>
      </c>
      <c r="N243" s="7">
        <v>7.12</v>
      </c>
      <c r="O243" s="4" t="s">
        <v>1</v>
      </c>
      <c r="P243" s="4" t="s">
        <v>2</v>
      </c>
      <c r="Q243" s="5">
        <v>714.67061303699995</v>
      </c>
      <c r="R243" s="4" t="s">
        <v>1</v>
      </c>
      <c r="S243" s="6">
        <v>1.8318333174011401</v>
      </c>
      <c r="T243" s="4" t="s">
        <v>1</v>
      </c>
      <c r="U243" s="7">
        <v>21.550963793713098</v>
      </c>
      <c r="V243" s="4" t="s">
        <v>0</v>
      </c>
      <c r="W243" s="4" t="s">
        <v>8</v>
      </c>
      <c r="X243" s="5">
        <v>1872.4755786349999</v>
      </c>
      <c r="Y243" s="5">
        <v>2206.8088479790999</v>
      </c>
      <c r="Z243" s="5">
        <v>84.849921657226105</v>
      </c>
      <c r="AA243" s="4" t="s">
        <v>0</v>
      </c>
      <c r="AB243" s="6">
        <v>1.8318333174011401</v>
      </c>
      <c r="AC243" s="6">
        <v>1.75468092015058</v>
      </c>
      <c r="AD243" s="5">
        <v>104.39694740876</v>
      </c>
      <c r="AE243" s="4" t="s">
        <v>0</v>
      </c>
      <c r="AF243" s="7"/>
      <c r="AG243" s="7"/>
      <c r="AH243" s="5"/>
      <c r="AI243" s="4" t="s">
        <v>8</v>
      </c>
      <c r="AJ243" s="28">
        <v>1.36881500320494</v>
      </c>
      <c r="AK243" s="28">
        <v>-7.5241524818757206</v>
      </c>
      <c r="AL243" s="28">
        <v>47.749590834697194</v>
      </c>
      <c r="AM243" s="28">
        <v>77.931120517607098</v>
      </c>
      <c r="AN243" s="30">
        <v>525</v>
      </c>
      <c r="AO243" s="28">
        <v>80.849999999999994</v>
      </c>
      <c r="AP243" s="28">
        <v>73.063683304647199</v>
      </c>
      <c r="AQ243" s="28">
        <v>18.1870338496845</v>
      </c>
    </row>
    <row r="244" spans="1:43" x14ac:dyDescent="0.2">
      <c r="A244" s="4" t="s">
        <v>92</v>
      </c>
      <c r="B244" s="4" t="s">
        <v>93</v>
      </c>
      <c r="C244" s="4" t="str">
        <f t="shared" si="12"/>
        <v>B</v>
      </c>
      <c r="D244" s="4" t="str">
        <f t="shared" si="13"/>
        <v>C</v>
      </c>
      <c r="E244" s="4" t="str">
        <f t="shared" si="14"/>
        <v>C</v>
      </c>
      <c r="F244" s="4" t="str">
        <f t="shared" si="15"/>
        <v>B</v>
      </c>
      <c r="G244" s="4" t="s">
        <v>657</v>
      </c>
      <c r="H244" s="4" t="s">
        <v>650</v>
      </c>
      <c r="I244" s="4" t="s">
        <v>0</v>
      </c>
      <c r="J244" s="7">
        <v>7.4359999999999999</v>
      </c>
      <c r="K244" s="4" t="s">
        <v>1</v>
      </c>
      <c r="L244" s="7">
        <v>7.54</v>
      </c>
      <c r="M244" s="4" t="s">
        <v>0</v>
      </c>
      <c r="N244" s="7">
        <v>7.3150000000000004</v>
      </c>
      <c r="O244" s="4" t="s">
        <v>0</v>
      </c>
      <c r="P244" s="4" t="s">
        <v>1</v>
      </c>
      <c r="Q244" s="5">
        <v>1031.10766547</v>
      </c>
      <c r="R244" s="4" t="s">
        <v>1</v>
      </c>
      <c r="S244" s="6">
        <v>1.9636996203271</v>
      </c>
      <c r="T244" s="4" t="s">
        <v>1</v>
      </c>
      <c r="U244" s="7">
        <v>21.2337668442797</v>
      </c>
      <c r="V244" s="4" t="s">
        <v>0</v>
      </c>
      <c r="W244" s="4" t="s">
        <v>0</v>
      </c>
      <c r="X244" s="5">
        <v>2073.3334952700002</v>
      </c>
      <c r="Y244" s="5">
        <v>2228.6718826267802</v>
      </c>
      <c r="Z244" s="5">
        <v>93.030001923222102</v>
      </c>
      <c r="AA244" s="4" t="s">
        <v>0</v>
      </c>
      <c r="AB244" s="6">
        <v>1.9636996203271</v>
      </c>
      <c r="AC244" s="6">
        <v>1.75168260768479</v>
      </c>
      <c r="AD244" s="5">
        <v>112.103620354063</v>
      </c>
      <c r="AE244" s="4" t="s">
        <v>1</v>
      </c>
      <c r="AF244" s="7">
        <v>6.9720000000000004</v>
      </c>
      <c r="AG244" s="7">
        <v>6.8487632449890503</v>
      </c>
      <c r="AH244" s="5">
        <v>101.799401594165</v>
      </c>
      <c r="AI244" s="4" t="s">
        <v>0</v>
      </c>
      <c r="AJ244" s="28">
        <v>1.7025321925503398</v>
      </c>
      <c r="AK244" s="28">
        <v>-0.93271152564956494</v>
      </c>
      <c r="AL244" s="28">
        <v>79.657387580299797</v>
      </c>
      <c r="AM244" s="28">
        <v>87.440481259308598</v>
      </c>
      <c r="AN244" s="30">
        <v>515</v>
      </c>
      <c r="AO244" s="28">
        <v>78.039999999999992</v>
      </c>
      <c r="AP244" s="28">
        <v>77.189189189189193</v>
      </c>
      <c r="AQ244" s="28">
        <v>16.648648648648599</v>
      </c>
    </row>
    <row r="245" spans="1:43" x14ac:dyDescent="0.2">
      <c r="A245" s="4" t="s">
        <v>149</v>
      </c>
      <c r="B245" s="4" t="s">
        <v>150</v>
      </c>
      <c r="C245" s="4" t="str">
        <f t="shared" si="12"/>
        <v>C</v>
      </c>
      <c r="D245" s="4" t="str">
        <f t="shared" si="13"/>
        <v>B</v>
      </c>
      <c r="E245" s="4" t="str">
        <f t="shared" si="14"/>
        <v>C</v>
      </c>
      <c r="F245" s="4" t="str">
        <f t="shared" si="15"/>
        <v>B</v>
      </c>
      <c r="G245" s="4" t="s">
        <v>657</v>
      </c>
      <c r="H245" s="4" t="s">
        <v>650</v>
      </c>
      <c r="I245" s="4" t="s">
        <v>1</v>
      </c>
      <c r="J245" s="7">
        <v>7.2949999999999999</v>
      </c>
      <c r="K245" s="4" t="s">
        <v>1</v>
      </c>
      <c r="L245" s="7">
        <v>7.4359999999999999</v>
      </c>
      <c r="M245" s="4" t="s">
        <v>1</v>
      </c>
      <c r="N245" s="7">
        <v>7.1719999999999997</v>
      </c>
      <c r="O245" s="4" t="s">
        <v>1</v>
      </c>
      <c r="P245" s="4" t="s">
        <v>0</v>
      </c>
      <c r="Q245" s="5">
        <v>830.08780625999998</v>
      </c>
      <c r="R245" s="4" t="s">
        <v>1</v>
      </c>
      <c r="S245" s="6">
        <v>1.84359111152347</v>
      </c>
      <c r="T245" s="4" t="s">
        <v>1</v>
      </c>
      <c r="U245" s="7">
        <v>21.647863961595</v>
      </c>
      <c r="V245" s="4" t="s">
        <v>0</v>
      </c>
      <c r="W245" s="4" t="s">
        <v>0</v>
      </c>
      <c r="X245" s="5">
        <v>1584.960883125</v>
      </c>
      <c r="Y245" s="5">
        <v>2183.5880284660998</v>
      </c>
      <c r="Z245" s="5">
        <v>72.585160866557004</v>
      </c>
      <c r="AA245" s="4" t="s">
        <v>2</v>
      </c>
      <c r="AB245" s="6">
        <v>1.84359111152347</v>
      </c>
      <c r="AC245" s="6">
        <v>1.7653888552983199</v>
      </c>
      <c r="AD245" s="5">
        <v>104.42974679433701</v>
      </c>
      <c r="AE245" s="4" t="s">
        <v>0</v>
      </c>
      <c r="AF245" s="7">
        <v>6.8369999999999997</v>
      </c>
      <c r="AG245" s="7">
        <v>7.0399634992750597</v>
      </c>
      <c r="AH245" s="5">
        <v>97.116980801165198</v>
      </c>
      <c r="AI245" s="4" t="s">
        <v>1</v>
      </c>
      <c r="AJ245" s="28">
        <v>2.5777528719529199</v>
      </c>
      <c r="AK245" s="28">
        <v>-0.26203895975477298</v>
      </c>
      <c r="AL245" s="28">
        <v>82.854656222802404</v>
      </c>
      <c r="AM245" s="28">
        <v>82.65612469517491</v>
      </c>
      <c r="AN245" s="30">
        <v>503</v>
      </c>
      <c r="AO245" s="28">
        <v>79</v>
      </c>
      <c r="AP245" s="28">
        <v>78.858162355040093</v>
      </c>
      <c r="AQ245" s="28">
        <v>19.982158786797498</v>
      </c>
    </row>
    <row r="246" spans="1:43" x14ac:dyDescent="0.2">
      <c r="A246" s="4" t="s">
        <v>235</v>
      </c>
      <c r="B246" s="4" t="s">
        <v>236</v>
      </c>
      <c r="C246" s="4" t="str">
        <f t="shared" si="12"/>
        <v>C</v>
      </c>
      <c r="D246" s="4" t="str">
        <f t="shared" si="13"/>
        <v>C</v>
      </c>
      <c r="E246" s="4" t="str">
        <f t="shared" si="14"/>
        <v>B</v>
      </c>
      <c r="F246" s="4" t="str">
        <f t="shared" si="15"/>
        <v>B</v>
      </c>
      <c r="G246" s="4" t="s">
        <v>657</v>
      </c>
      <c r="H246" s="4" t="s">
        <v>650</v>
      </c>
      <c r="I246" s="4" t="s">
        <v>1</v>
      </c>
      <c r="J246" s="7">
        <v>7.3890000000000002</v>
      </c>
      <c r="K246" s="4" t="s">
        <v>1</v>
      </c>
      <c r="L246" s="7">
        <v>7.1189999999999998</v>
      </c>
      <c r="M246" s="4" t="s">
        <v>1</v>
      </c>
      <c r="N246" s="7">
        <v>7.6079999999999997</v>
      </c>
      <c r="O246" s="4" t="s">
        <v>0</v>
      </c>
      <c r="P246" s="4" t="s">
        <v>1</v>
      </c>
      <c r="Q246" s="5">
        <v>906.293623798</v>
      </c>
      <c r="R246" s="4" t="s">
        <v>0</v>
      </c>
      <c r="S246" s="6">
        <v>1.8675092331088401</v>
      </c>
      <c r="T246" s="4" t="s">
        <v>1</v>
      </c>
      <c r="U246" s="7">
        <v>20.316129601004</v>
      </c>
      <c r="V246" s="4" t="s">
        <v>2</v>
      </c>
      <c r="W246" s="4" t="s">
        <v>0</v>
      </c>
      <c r="X246" s="5">
        <v>1869.090056005</v>
      </c>
      <c r="Y246" s="5">
        <v>1995.0088501570699</v>
      </c>
      <c r="Z246" s="5">
        <v>93.688308994611504</v>
      </c>
      <c r="AA246" s="4" t="s">
        <v>0</v>
      </c>
      <c r="AB246" s="6">
        <v>1.8675092331088401</v>
      </c>
      <c r="AC246" s="6">
        <v>1.64152316672875</v>
      </c>
      <c r="AD246" s="5">
        <v>113.766852089602</v>
      </c>
      <c r="AE246" s="4" t="s">
        <v>1</v>
      </c>
      <c r="AF246" s="7">
        <v>7.1609999999999996</v>
      </c>
      <c r="AG246" s="7">
        <v>6.9811805060004399</v>
      </c>
      <c r="AH246" s="5">
        <v>102.575774882844</v>
      </c>
      <c r="AI246" s="4" t="s">
        <v>0</v>
      </c>
      <c r="AJ246" s="28">
        <v>-0.136855070480357</v>
      </c>
      <c r="AK246" s="28">
        <v>-2.27272727272743E-2</v>
      </c>
      <c r="AL246" s="28">
        <v>58.998646820027098</v>
      </c>
      <c r="AM246" s="28">
        <v>93.283227787719795</v>
      </c>
      <c r="AN246" s="30">
        <v>515</v>
      </c>
      <c r="AO246" s="28">
        <v>71.33</v>
      </c>
      <c r="AP246" s="28">
        <v>59.756097560975597</v>
      </c>
      <c r="AQ246" s="28">
        <v>37.195121951219498</v>
      </c>
    </row>
    <row r="247" spans="1:43" x14ac:dyDescent="0.2">
      <c r="A247" s="4" t="s">
        <v>306</v>
      </c>
      <c r="B247" s="4" t="s">
        <v>307</v>
      </c>
      <c r="C247" s="4" t="str">
        <f t="shared" si="12"/>
        <v>C</v>
      </c>
      <c r="D247" s="4" t="str">
        <f t="shared" si="13"/>
        <v>B</v>
      </c>
      <c r="E247" s="4" t="str">
        <f t="shared" si="14"/>
        <v/>
      </c>
      <c r="F247" s="4" t="str">
        <f t="shared" si="15"/>
        <v/>
      </c>
      <c r="G247" s="4" t="s">
        <v>657</v>
      </c>
      <c r="H247" s="4" t="s">
        <v>650</v>
      </c>
      <c r="I247" s="4" t="s">
        <v>1</v>
      </c>
      <c r="J247" s="7">
        <v>7.1790000000000003</v>
      </c>
      <c r="K247" s="4" t="s">
        <v>1</v>
      </c>
      <c r="L247" s="7">
        <v>6.9340000000000002</v>
      </c>
      <c r="M247" s="4" t="s">
        <v>1</v>
      </c>
      <c r="N247" s="7">
        <v>6.8479999999999999</v>
      </c>
      <c r="O247" s="4" t="s">
        <v>1</v>
      </c>
      <c r="P247" s="4" t="s">
        <v>0</v>
      </c>
      <c r="Q247" s="5">
        <v>897.47083547299997</v>
      </c>
      <c r="R247" s="4" t="s">
        <v>8</v>
      </c>
      <c r="S247" s="6"/>
      <c r="T247" s="4"/>
      <c r="U247" s="7"/>
      <c r="V247" s="4"/>
      <c r="W247" s="4" t="s">
        <v>8</v>
      </c>
      <c r="X247" s="5">
        <v>2112.4287657700002</v>
      </c>
      <c r="Y247" s="5">
        <v>2089.2687915459401</v>
      </c>
      <c r="Z247" s="5">
        <v>101.108520565557</v>
      </c>
      <c r="AA247" s="4" t="s">
        <v>0</v>
      </c>
      <c r="AB247" s="6"/>
      <c r="AC247" s="6"/>
      <c r="AD247" s="5"/>
      <c r="AE247" s="4" t="s">
        <v>8</v>
      </c>
      <c r="AF247" s="7">
        <v>6.8289999999999997</v>
      </c>
      <c r="AG247" s="7">
        <v>6.8803309825926799</v>
      </c>
      <c r="AH247" s="5">
        <v>99.253946027850205</v>
      </c>
      <c r="AI247" s="4" t="s">
        <v>1</v>
      </c>
      <c r="AJ247" s="28">
        <v>1.33807719081136</v>
      </c>
      <c r="AK247" s="28">
        <v>-4.9221070497666197</v>
      </c>
      <c r="AL247" s="28">
        <v>83.922829581993597</v>
      </c>
      <c r="AM247" s="28">
        <v>82.131371972247706</v>
      </c>
      <c r="AN247" s="30">
        <v>534</v>
      </c>
      <c r="AO247" s="28">
        <v>76.38000000000001</v>
      </c>
      <c r="AP247" s="28">
        <v>77.52066115702479</v>
      </c>
      <c r="AQ247" s="28">
        <v>18.842975206611602</v>
      </c>
    </row>
    <row r="248" spans="1:43" x14ac:dyDescent="0.2">
      <c r="A248" s="4" t="s">
        <v>503</v>
      </c>
      <c r="B248" s="4" t="s">
        <v>504</v>
      </c>
      <c r="C248" s="4" t="str">
        <f t="shared" si="12"/>
        <v>B</v>
      </c>
      <c r="D248" s="4" t="str">
        <f t="shared" si="13"/>
        <v>A</v>
      </c>
      <c r="E248" s="4" t="str">
        <f t="shared" si="14"/>
        <v>B</v>
      </c>
      <c r="F248" s="4" t="str">
        <f t="shared" si="15"/>
        <v/>
      </c>
      <c r="G248" s="4" t="s">
        <v>657</v>
      </c>
      <c r="H248" s="4" t="s">
        <v>650</v>
      </c>
      <c r="I248" s="4" t="s">
        <v>0</v>
      </c>
      <c r="J248" s="7">
        <v>7.2610000000000001</v>
      </c>
      <c r="K248" s="4" t="s">
        <v>1</v>
      </c>
      <c r="L248" s="7">
        <v>7.7629999999999999</v>
      </c>
      <c r="M248" s="4" t="s">
        <v>0</v>
      </c>
      <c r="N248" s="7">
        <v>7.52</v>
      </c>
      <c r="O248" s="4" t="s">
        <v>0</v>
      </c>
      <c r="P248" s="4" t="s">
        <v>2</v>
      </c>
      <c r="Q248" s="5">
        <v>597.03304581099997</v>
      </c>
      <c r="R248" s="4" t="s">
        <v>0</v>
      </c>
      <c r="S248" s="6">
        <v>1.7706564127407001</v>
      </c>
      <c r="T248" s="4" t="s">
        <v>1</v>
      </c>
      <c r="U248" s="7">
        <v>20.2600413688168</v>
      </c>
      <c r="V248" s="4" t="s">
        <v>2</v>
      </c>
      <c r="W248" s="4" t="s">
        <v>8</v>
      </c>
      <c r="X248" s="5">
        <v>2687.01331213</v>
      </c>
      <c r="Y248" s="5">
        <v>2260.7761531596102</v>
      </c>
      <c r="Z248" s="5">
        <v>118.853576386795</v>
      </c>
      <c r="AA248" s="4" t="s">
        <v>1</v>
      </c>
      <c r="AB248" s="6">
        <v>1.7706564127407001</v>
      </c>
      <c r="AC248" s="6">
        <v>1.7489059575658801</v>
      </c>
      <c r="AD248" s="5">
        <v>101.24366064857399</v>
      </c>
      <c r="AE248" s="4" t="s">
        <v>0</v>
      </c>
      <c r="AF248" s="7"/>
      <c r="AG248" s="7"/>
      <c r="AH248" s="5"/>
      <c r="AI248" s="4" t="s">
        <v>8</v>
      </c>
      <c r="AJ248" s="28">
        <v>5.1137280206484901</v>
      </c>
      <c r="AK248" s="28">
        <v>-0.39269585705871102</v>
      </c>
      <c r="AL248" s="28">
        <v>76.142131979695407</v>
      </c>
      <c r="AM248" s="28">
        <v>92.065053235521304</v>
      </c>
      <c r="AN248" s="30">
        <v>535</v>
      </c>
      <c r="AO248" s="28">
        <v>75.62</v>
      </c>
      <c r="AP248" s="28">
        <v>66.396396396396398</v>
      </c>
      <c r="AQ248" s="28">
        <v>29.819819819819799</v>
      </c>
    </row>
    <row r="249" spans="1:43" x14ac:dyDescent="0.2">
      <c r="A249" s="4" t="s">
        <v>537</v>
      </c>
      <c r="B249" s="4" t="s">
        <v>538</v>
      </c>
      <c r="C249" s="4" t="str">
        <f t="shared" si="12"/>
        <v>C</v>
      </c>
      <c r="D249" s="4" t="str">
        <f t="shared" si="13"/>
        <v>C</v>
      </c>
      <c r="E249" s="4" t="str">
        <f t="shared" si="14"/>
        <v>C</v>
      </c>
      <c r="F249" s="4" t="str">
        <f t="shared" si="15"/>
        <v/>
      </c>
      <c r="G249" s="4" t="s">
        <v>657</v>
      </c>
      <c r="H249" s="4" t="s">
        <v>650</v>
      </c>
      <c r="I249" s="4" t="s">
        <v>1</v>
      </c>
      <c r="J249" s="7">
        <v>7.0679999999999996</v>
      </c>
      <c r="K249" s="4" t="s">
        <v>1</v>
      </c>
      <c r="L249" s="7">
        <v>7.1619999999999999</v>
      </c>
      <c r="M249" s="4" t="s">
        <v>1</v>
      </c>
      <c r="N249" s="7">
        <v>6.8879999999999999</v>
      </c>
      <c r="O249" s="4" t="s">
        <v>1</v>
      </c>
      <c r="P249" s="4" t="s">
        <v>1</v>
      </c>
      <c r="Q249" s="5">
        <v>913.02207847</v>
      </c>
      <c r="R249" s="4" t="s">
        <v>1</v>
      </c>
      <c r="S249" s="6">
        <v>2.0482520742052799</v>
      </c>
      <c r="T249" s="4" t="s">
        <v>1</v>
      </c>
      <c r="U249" s="7">
        <v>22.453482272168898</v>
      </c>
      <c r="V249" s="4" t="s">
        <v>1</v>
      </c>
      <c r="W249" s="4" t="s">
        <v>8</v>
      </c>
      <c r="X249" s="5">
        <v>2413.861198905</v>
      </c>
      <c r="Y249" s="5">
        <v>2335.3400603387499</v>
      </c>
      <c r="Z249" s="5">
        <v>103.36229998790201</v>
      </c>
      <c r="AA249" s="4" t="s">
        <v>0</v>
      </c>
      <c r="AB249" s="6">
        <v>2.0482520742052799</v>
      </c>
      <c r="AC249" s="6">
        <v>1.8150867382271401</v>
      </c>
      <c r="AD249" s="5">
        <v>112.84596108095</v>
      </c>
      <c r="AE249" s="4" t="s">
        <v>1</v>
      </c>
      <c r="AF249" s="7"/>
      <c r="AG249" s="7"/>
      <c r="AH249" s="5"/>
      <c r="AI249" s="4" t="s">
        <v>8</v>
      </c>
      <c r="AJ249" s="28">
        <v>-3.6968194960760004</v>
      </c>
      <c r="AK249" s="28">
        <v>-3.0055389085626096</v>
      </c>
      <c r="AL249" s="28">
        <v>66.030534351144993</v>
      </c>
      <c r="AM249" s="28">
        <v>90.862577874253503</v>
      </c>
      <c r="AN249" s="30">
        <v>515</v>
      </c>
      <c r="AO249" s="28">
        <v>76</v>
      </c>
      <c r="AP249" s="28">
        <v>68.010403120936303</v>
      </c>
      <c r="AQ249" s="28">
        <v>27.438231469440801</v>
      </c>
    </row>
    <row r="250" spans="1:43" x14ac:dyDescent="0.2">
      <c r="A250" s="4" t="s">
        <v>569</v>
      </c>
      <c r="B250" s="4" t="s">
        <v>570</v>
      </c>
      <c r="C250" s="4" t="str">
        <f t="shared" si="12"/>
        <v>B</v>
      </c>
      <c r="D250" s="4" t="str">
        <f t="shared" si="13"/>
        <v>A</v>
      </c>
      <c r="E250" s="4" t="str">
        <f t="shared" si="14"/>
        <v>C</v>
      </c>
      <c r="F250" s="4" t="str">
        <f t="shared" si="15"/>
        <v>A</v>
      </c>
      <c r="G250" s="4" t="s">
        <v>657</v>
      </c>
      <c r="H250" s="4" t="s">
        <v>650</v>
      </c>
      <c r="I250" s="4" t="s">
        <v>0</v>
      </c>
      <c r="J250" s="7">
        <v>7.5659999999999998</v>
      </c>
      <c r="K250" s="4" t="s">
        <v>0</v>
      </c>
      <c r="L250" s="7">
        <v>7.8390000000000004</v>
      </c>
      <c r="M250" s="4" t="s">
        <v>0</v>
      </c>
      <c r="N250" s="7">
        <v>7.3380000000000001</v>
      </c>
      <c r="O250" s="4" t="s">
        <v>0</v>
      </c>
      <c r="P250" s="4" t="s">
        <v>2</v>
      </c>
      <c r="Q250" s="5">
        <v>733.30636734400002</v>
      </c>
      <c r="R250" s="4" t="s">
        <v>1</v>
      </c>
      <c r="S250" s="6">
        <v>1.7656566422373901</v>
      </c>
      <c r="T250" s="4" t="s">
        <v>1</v>
      </c>
      <c r="U250" s="7">
        <v>21.215438602978299</v>
      </c>
      <c r="V250" s="4" t="s">
        <v>0</v>
      </c>
      <c r="W250" s="4" t="s">
        <v>2</v>
      </c>
      <c r="X250" s="5">
        <v>1958.1770573599999</v>
      </c>
      <c r="Y250" s="5">
        <v>2554.0995545452502</v>
      </c>
      <c r="Z250" s="5">
        <v>76.668000426030702</v>
      </c>
      <c r="AA250" s="4" t="s">
        <v>2</v>
      </c>
      <c r="AB250" s="6">
        <v>1.7656566422373901</v>
      </c>
      <c r="AC250" s="6">
        <v>1.9083318605433299</v>
      </c>
      <c r="AD250" s="5">
        <v>92.5235635763418</v>
      </c>
      <c r="AE250" s="4" t="s">
        <v>2</v>
      </c>
      <c r="AF250" s="7">
        <v>7.2240000000000002</v>
      </c>
      <c r="AG250" s="7">
        <v>6.6561902707923704</v>
      </c>
      <c r="AH250" s="5">
        <v>108.53055135306499</v>
      </c>
      <c r="AI250" s="4" t="s">
        <v>2</v>
      </c>
      <c r="AJ250" s="28">
        <v>-0.68636227991644094</v>
      </c>
      <c r="AK250" s="28">
        <v>-0.67090079613560893</v>
      </c>
      <c r="AL250" s="28">
        <v>79.300567107750496</v>
      </c>
      <c r="AM250" s="28">
        <v>89.98576128693901</v>
      </c>
      <c r="AN250" s="30">
        <v>484</v>
      </c>
      <c r="AO250" s="28">
        <v>73.72</v>
      </c>
      <c r="AP250" s="28">
        <v>84.466019417475707</v>
      </c>
      <c r="AQ250" s="28">
        <v>13.592233009708702</v>
      </c>
    </row>
    <row r="251" spans="1:43" x14ac:dyDescent="0.2">
      <c r="A251" s="4" t="s">
        <v>579</v>
      </c>
      <c r="B251" s="4" t="s">
        <v>580</v>
      </c>
      <c r="C251" s="4" t="str">
        <f t="shared" si="12"/>
        <v>B</v>
      </c>
      <c r="D251" s="4" t="str">
        <f t="shared" si="13"/>
        <v>B</v>
      </c>
      <c r="E251" s="4" t="str">
        <f t="shared" si="14"/>
        <v>C</v>
      </c>
      <c r="F251" s="4" t="str">
        <f t="shared" si="15"/>
        <v/>
      </c>
      <c r="G251" s="4" t="s">
        <v>657</v>
      </c>
      <c r="H251" s="4" t="s">
        <v>650</v>
      </c>
      <c r="I251" s="4" t="s">
        <v>0</v>
      </c>
      <c r="J251" s="7">
        <v>7.8460000000000001</v>
      </c>
      <c r="K251" s="4" t="s">
        <v>0</v>
      </c>
      <c r="L251" s="7">
        <v>7.681</v>
      </c>
      <c r="M251" s="4" t="s">
        <v>0</v>
      </c>
      <c r="N251" s="7">
        <v>7.7030000000000003</v>
      </c>
      <c r="O251" s="4" t="s">
        <v>0</v>
      </c>
      <c r="P251" s="4" t="s">
        <v>0</v>
      </c>
      <c r="Q251" s="5">
        <v>897.66909188900001</v>
      </c>
      <c r="R251" s="4" t="s">
        <v>1</v>
      </c>
      <c r="S251" s="6">
        <v>2.15749093420825</v>
      </c>
      <c r="T251" s="4" t="s">
        <v>1</v>
      </c>
      <c r="U251" s="7">
        <v>21.484488844499801</v>
      </c>
      <c r="V251" s="4" t="s">
        <v>0</v>
      </c>
      <c r="W251" s="4" t="s">
        <v>8</v>
      </c>
      <c r="X251" s="5">
        <v>1885.6555200099999</v>
      </c>
      <c r="Y251" s="5">
        <v>2488.5892806626698</v>
      </c>
      <c r="Z251" s="5">
        <v>75.772066313324302</v>
      </c>
      <c r="AA251" s="4" t="s">
        <v>2</v>
      </c>
      <c r="AB251" s="6">
        <v>2.15749093420825</v>
      </c>
      <c r="AC251" s="6">
        <v>1.8363572374653601</v>
      </c>
      <c r="AD251" s="5">
        <v>117.487539471685</v>
      </c>
      <c r="AE251" s="4" t="s">
        <v>1</v>
      </c>
      <c r="AF251" s="7"/>
      <c r="AG251" s="7"/>
      <c r="AH251" s="5"/>
      <c r="AI251" s="4" t="s">
        <v>8</v>
      </c>
      <c r="AJ251" s="28">
        <v>-1.9409937888204002E-2</v>
      </c>
      <c r="AK251" s="28">
        <v>-1.9601010540987798</v>
      </c>
      <c r="AL251" s="28">
        <v>88.156123822341897</v>
      </c>
      <c r="AM251" s="28">
        <v>83.643467450947597</v>
      </c>
      <c r="AN251" s="30">
        <v>495</v>
      </c>
      <c r="AO251" s="28">
        <v>79.600000000000009</v>
      </c>
      <c r="AP251" s="28">
        <v>77.0177838577291</v>
      </c>
      <c r="AQ251" s="28">
        <v>16.963064295485601</v>
      </c>
    </row>
    <row r="252" spans="1:43" x14ac:dyDescent="0.2">
      <c r="A252" s="4" t="s">
        <v>56</v>
      </c>
      <c r="B252" s="4" t="s">
        <v>57</v>
      </c>
      <c r="C252" s="4" t="str">
        <f t="shared" si="12"/>
        <v>B</v>
      </c>
      <c r="D252" s="4" t="str">
        <f t="shared" si="13"/>
        <v>C</v>
      </c>
      <c r="E252" s="4" t="str">
        <f t="shared" si="14"/>
        <v>A</v>
      </c>
      <c r="F252" s="4" t="str">
        <f t="shared" si="15"/>
        <v>B</v>
      </c>
      <c r="G252" s="4" t="s">
        <v>657</v>
      </c>
      <c r="H252" s="4" t="s">
        <v>654</v>
      </c>
      <c r="I252" s="4" t="s">
        <v>0</v>
      </c>
      <c r="J252" s="7">
        <v>7.34</v>
      </c>
      <c r="K252" s="4" t="s">
        <v>1</v>
      </c>
      <c r="L252" s="7">
        <v>7.7649999999999997</v>
      </c>
      <c r="M252" s="4" t="s">
        <v>0</v>
      </c>
      <c r="N252" s="7">
        <v>7.117</v>
      </c>
      <c r="O252" s="4" t="s">
        <v>1</v>
      </c>
      <c r="P252" s="4" t="s">
        <v>1</v>
      </c>
      <c r="Q252" s="5">
        <v>991.77887543099996</v>
      </c>
      <c r="R252" s="4" t="s">
        <v>2</v>
      </c>
      <c r="S252" s="6">
        <v>1.62085328422345</v>
      </c>
      <c r="T252" s="4" t="s">
        <v>0</v>
      </c>
      <c r="U252" s="7">
        <v>19.902550591951499</v>
      </c>
      <c r="V252" s="4" t="s">
        <v>2</v>
      </c>
      <c r="W252" s="4" t="s">
        <v>0</v>
      </c>
      <c r="X252" s="5">
        <v>2397.1117616649999</v>
      </c>
      <c r="Y252" s="5">
        <v>2188.2430794316401</v>
      </c>
      <c r="Z252" s="5">
        <v>109.54504022869401</v>
      </c>
      <c r="AA252" s="4" t="s">
        <v>1</v>
      </c>
      <c r="AB252" s="6">
        <v>1.62085328422345</v>
      </c>
      <c r="AC252" s="6">
        <v>1.7346409694934299</v>
      </c>
      <c r="AD252" s="5">
        <v>93.440274542621395</v>
      </c>
      <c r="AE252" s="4" t="s">
        <v>2</v>
      </c>
      <c r="AF252" s="7">
        <v>7.3860000000000001</v>
      </c>
      <c r="AG252" s="7">
        <v>6.8724135799244701</v>
      </c>
      <c r="AH252" s="5">
        <v>107.473159379927</v>
      </c>
      <c r="AI252" s="4" t="s">
        <v>2</v>
      </c>
      <c r="AJ252" s="28">
        <v>-1.07101280558789</v>
      </c>
      <c r="AK252" s="28">
        <v>-3.9508013417815797</v>
      </c>
      <c r="AL252" s="28">
        <v>65.807962529273993</v>
      </c>
      <c r="AM252" s="28">
        <v>84.459032950660898</v>
      </c>
      <c r="AN252" s="30">
        <v>513</v>
      </c>
      <c r="AO252" s="28">
        <v>69.47</v>
      </c>
      <c r="AP252" s="28">
        <v>69.8209718670077</v>
      </c>
      <c r="AQ252" s="28">
        <v>27.8772378516624</v>
      </c>
    </row>
    <row r="253" spans="1:43" x14ac:dyDescent="0.2">
      <c r="A253" s="4" t="s">
        <v>76</v>
      </c>
      <c r="B253" s="4" t="s">
        <v>77</v>
      </c>
      <c r="C253" s="4" t="str">
        <f t="shared" si="12"/>
        <v>B</v>
      </c>
      <c r="D253" s="4" t="str">
        <f t="shared" si="13"/>
        <v>B</v>
      </c>
      <c r="E253" s="4" t="str">
        <f t="shared" si="14"/>
        <v/>
      </c>
      <c r="F253" s="4" t="str">
        <f t="shared" si="15"/>
        <v/>
      </c>
      <c r="G253" s="4" t="s">
        <v>657</v>
      </c>
      <c r="H253" s="4" t="s">
        <v>654</v>
      </c>
      <c r="I253" s="4" t="s">
        <v>0</v>
      </c>
      <c r="J253" s="7">
        <v>7.4530000000000003</v>
      </c>
      <c r="K253" s="4" t="s">
        <v>0</v>
      </c>
      <c r="L253" s="7">
        <v>7.4939999999999998</v>
      </c>
      <c r="M253" s="4" t="s">
        <v>0</v>
      </c>
      <c r="N253" s="7">
        <v>7.2030000000000003</v>
      </c>
      <c r="O253" s="4" t="s">
        <v>1</v>
      </c>
      <c r="P253" s="4" t="s">
        <v>0</v>
      </c>
      <c r="Q253" s="5">
        <v>832.40506329100003</v>
      </c>
      <c r="R253" s="4" t="s">
        <v>8</v>
      </c>
      <c r="S253" s="6"/>
      <c r="T253" s="4"/>
      <c r="U253" s="7"/>
      <c r="V253" s="4"/>
      <c r="W253" s="4" t="s">
        <v>8</v>
      </c>
      <c r="X253" s="5">
        <v>1316.0953355700001</v>
      </c>
      <c r="Y253" s="5">
        <v>2088.6750008389399</v>
      </c>
      <c r="Z253" s="5">
        <v>63.011015837379098</v>
      </c>
      <c r="AA253" s="4" t="s">
        <v>2</v>
      </c>
      <c r="AB253" s="6"/>
      <c r="AC253" s="6"/>
      <c r="AD253" s="5"/>
      <c r="AE253" s="4" t="s">
        <v>8</v>
      </c>
      <c r="AF253" s="7">
        <v>7.0810000000000004</v>
      </c>
      <c r="AG253" s="7">
        <v>6.9348560680425901</v>
      </c>
      <c r="AH253" s="5">
        <v>102.10738233819799</v>
      </c>
      <c r="AI253" s="4" t="s">
        <v>0</v>
      </c>
      <c r="AJ253" s="28">
        <v>1.57027958636538</v>
      </c>
      <c r="AK253" s="28">
        <v>-0.27349305327644097</v>
      </c>
      <c r="AL253" s="28">
        <v>83.584905660377402</v>
      </c>
      <c r="AM253" s="28">
        <v>86.171971540623304</v>
      </c>
      <c r="AN253" s="30">
        <v>508</v>
      </c>
      <c r="AO253" s="28">
        <v>69.56</v>
      </c>
      <c r="AP253" s="28">
        <v>81.888246628131</v>
      </c>
      <c r="AQ253" s="28">
        <v>16.570327552986498</v>
      </c>
    </row>
    <row r="254" spans="1:43" x14ac:dyDescent="0.2">
      <c r="A254" s="4" t="s">
        <v>104</v>
      </c>
      <c r="B254" s="4" t="s">
        <v>637</v>
      </c>
      <c r="C254" s="4" t="str">
        <f t="shared" si="12"/>
        <v>B</v>
      </c>
      <c r="D254" s="4" t="str">
        <f t="shared" si="13"/>
        <v>A</v>
      </c>
      <c r="E254" s="4" t="str">
        <f t="shared" si="14"/>
        <v>C</v>
      </c>
      <c r="F254" s="4" t="str">
        <f t="shared" si="15"/>
        <v>B</v>
      </c>
      <c r="G254" s="4" t="s">
        <v>657</v>
      </c>
      <c r="H254" s="4" t="s">
        <v>654</v>
      </c>
      <c r="I254" s="4" t="s">
        <v>0</v>
      </c>
      <c r="J254" s="7">
        <v>7.8159999999999998</v>
      </c>
      <c r="K254" s="4" t="s">
        <v>0</v>
      </c>
      <c r="L254" s="7">
        <v>7.7210000000000001</v>
      </c>
      <c r="M254" s="4" t="s">
        <v>0</v>
      </c>
      <c r="N254" s="7">
        <v>7.899</v>
      </c>
      <c r="O254" s="4" t="s">
        <v>2</v>
      </c>
      <c r="P254" s="4" t="s">
        <v>2</v>
      </c>
      <c r="Q254" s="5">
        <v>752.86183105500004</v>
      </c>
      <c r="R254" s="4" t="s">
        <v>1</v>
      </c>
      <c r="S254" s="6">
        <v>1.83563695871098</v>
      </c>
      <c r="T254" s="4" t="s">
        <v>1</v>
      </c>
      <c r="U254" s="7">
        <v>21.189020067067698</v>
      </c>
      <c r="V254" s="4" t="s">
        <v>0</v>
      </c>
      <c r="W254" s="4" t="s">
        <v>0</v>
      </c>
      <c r="X254" s="5">
        <v>5556.4602899450001</v>
      </c>
      <c r="Y254" s="5">
        <v>2355.0545934510301</v>
      </c>
      <c r="Z254" s="5">
        <v>235.93764260907099</v>
      </c>
      <c r="AA254" s="4" t="s">
        <v>1</v>
      </c>
      <c r="AB254" s="6">
        <v>1.83563695871098</v>
      </c>
      <c r="AC254" s="6">
        <v>1.7991891916663301</v>
      </c>
      <c r="AD254" s="5">
        <v>102.025788461462</v>
      </c>
      <c r="AE254" s="4" t="s">
        <v>0</v>
      </c>
      <c r="AF254" s="7">
        <v>7.1790000000000003</v>
      </c>
      <c r="AG254" s="7">
        <v>6.7753601229358003</v>
      </c>
      <c r="AH254" s="5">
        <v>105.95746749604901</v>
      </c>
      <c r="AI254" s="4" t="s">
        <v>2</v>
      </c>
      <c r="AJ254" s="28">
        <v>0.76923076923076705</v>
      </c>
      <c r="AK254" s="28">
        <v>3.0551089022072797</v>
      </c>
      <c r="AL254" s="28">
        <v>60.387096774193502</v>
      </c>
      <c r="AM254" s="28">
        <v>67.791990142293599</v>
      </c>
      <c r="AN254" s="30">
        <v>531</v>
      </c>
      <c r="AO254" s="28">
        <v>75.709999999999994</v>
      </c>
      <c r="AP254" s="28">
        <v>75.784753363228702</v>
      </c>
      <c r="AQ254" s="28">
        <v>23.019431988041898</v>
      </c>
    </row>
    <row r="255" spans="1:43" x14ac:dyDescent="0.2">
      <c r="A255" s="4" t="s">
        <v>145</v>
      </c>
      <c r="B255" s="4" t="s">
        <v>146</v>
      </c>
      <c r="C255" s="4" t="str">
        <f t="shared" si="12"/>
        <v>C</v>
      </c>
      <c r="D255" s="4" t="str">
        <f t="shared" si="13"/>
        <v/>
      </c>
      <c r="E255" s="4" t="str">
        <f t="shared" si="14"/>
        <v/>
      </c>
      <c r="F255" s="4" t="str">
        <f t="shared" si="15"/>
        <v/>
      </c>
      <c r="G255" s="4" t="s">
        <v>657</v>
      </c>
      <c r="H255" s="4" t="s">
        <v>654</v>
      </c>
      <c r="I255" s="4" t="s">
        <v>1</v>
      </c>
      <c r="J255" s="7">
        <v>7.3250000000000002</v>
      </c>
      <c r="K255" s="4" t="s">
        <v>1</v>
      </c>
      <c r="L255" s="7">
        <v>7.25</v>
      </c>
      <c r="M255" s="4" t="s">
        <v>1</v>
      </c>
      <c r="N255" s="7">
        <v>7.2039999999999997</v>
      </c>
      <c r="O255" s="4" t="s">
        <v>1</v>
      </c>
      <c r="P255" s="4" t="s">
        <v>8</v>
      </c>
      <c r="Q255" s="5"/>
      <c r="R255" s="4" t="s">
        <v>8</v>
      </c>
      <c r="S255" s="6"/>
      <c r="T255" s="4"/>
      <c r="U255" s="7"/>
      <c r="V255" s="4"/>
      <c r="W255" s="4" t="s">
        <v>8</v>
      </c>
      <c r="X255" s="5"/>
      <c r="Y255" s="5"/>
      <c r="Z255" s="5"/>
      <c r="AA255" s="4" t="s">
        <v>8</v>
      </c>
      <c r="AB255" s="6"/>
      <c r="AC255" s="6"/>
      <c r="AD255" s="5"/>
      <c r="AE255" s="4" t="s">
        <v>8</v>
      </c>
      <c r="AF255" s="7"/>
      <c r="AG255" s="7"/>
      <c r="AH255" s="5"/>
      <c r="AI255" s="4" t="s">
        <v>8</v>
      </c>
      <c r="AJ255" s="28">
        <v>-1.8950728106921999</v>
      </c>
      <c r="AK255" s="28">
        <v>-5.5890328412172297</v>
      </c>
      <c r="AL255" s="28">
        <v>59.705159705159701</v>
      </c>
      <c r="AM255" s="28">
        <v>71.541638362235503</v>
      </c>
      <c r="AN255" s="30">
        <v>559</v>
      </c>
      <c r="AO255" s="28">
        <v>74.039999999999992</v>
      </c>
      <c r="AP255" s="28">
        <v>67.574931880109006</v>
      </c>
      <c r="AQ255" s="28">
        <v>32.425068119891002</v>
      </c>
    </row>
    <row r="256" spans="1:43" x14ac:dyDescent="0.2">
      <c r="A256" s="4" t="s">
        <v>169</v>
      </c>
      <c r="B256" s="4" t="s">
        <v>170</v>
      </c>
      <c r="C256" s="4" t="str">
        <f t="shared" si="12"/>
        <v>B</v>
      </c>
      <c r="D256" s="4" t="str">
        <f t="shared" si="13"/>
        <v>A</v>
      </c>
      <c r="E256" s="4" t="str">
        <f t="shared" si="14"/>
        <v>B</v>
      </c>
      <c r="F256" s="4" t="str">
        <f t="shared" si="15"/>
        <v>B</v>
      </c>
      <c r="G256" s="4" t="s">
        <v>657</v>
      </c>
      <c r="H256" s="4" t="s">
        <v>654</v>
      </c>
      <c r="I256" s="4" t="s">
        <v>0</v>
      </c>
      <c r="J256" s="7">
        <v>7.6289999999999996</v>
      </c>
      <c r="K256" s="4" t="s">
        <v>0</v>
      </c>
      <c r="L256" s="7">
        <v>7.4640000000000004</v>
      </c>
      <c r="M256" s="4" t="s">
        <v>0</v>
      </c>
      <c r="N256" s="7">
        <v>7.5309999999999997</v>
      </c>
      <c r="O256" s="4" t="s">
        <v>0</v>
      </c>
      <c r="P256" s="4" t="s">
        <v>2</v>
      </c>
      <c r="Q256" s="5">
        <v>572.98424467100006</v>
      </c>
      <c r="R256" s="4" t="s">
        <v>0</v>
      </c>
      <c r="S256" s="6">
        <v>1.9431404573028499</v>
      </c>
      <c r="T256" s="4" t="s">
        <v>1</v>
      </c>
      <c r="U256" s="7">
        <v>20.307902665214399</v>
      </c>
      <c r="V256" s="4" t="s">
        <v>2</v>
      </c>
      <c r="W256" s="4" t="s">
        <v>0</v>
      </c>
      <c r="X256" s="5">
        <v>2050.2617667049999</v>
      </c>
      <c r="Y256" s="5">
        <v>2128.4748373207399</v>
      </c>
      <c r="Z256" s="5">
        <v>96.325393692969897</v>
      </c>
      <c r="AA256" s="4" t="s">
        <v>0</v>
      </c>
      <c r="AB256" s="6">
        <v>1.9431404573028499</v>
      </c>
      <c r="AC256" s="6">
        <v>1.70405700014266</v>
      </c>
      <c r="AD256" s="5">
        <v>114.030249993995</v>
      </c>
      <c r="AE256" s="4" t="s">
        <v>1</v>
      </c>
      <c r="AF256" s="7">
        <v>7.0979999999999999</v>
      </c>
      <c r="AG256" s="7">
        <v>6.9482893754164898</v>
      </c>
      <c r="AH256" s="5">
        <v>102.15464003432599</v>
      </c>
      <c r="AI256" s="4" t="s">
        <v>0</v>
      </c>
      <c r="AJ256" s="28">
        <v>4.6668667466986706</v>
      </c>
      <c r="AK256" s="28">
        <v>-6.1470371281047195E-2</v>
      </c>
      <c r="AL256" s="28">
        <v>68.627450980392197</v>
      </c>
      <c r="AM256" s="28">
        <v>89.426789005751189</v>
      </c>
      <c r="AN256" s="30">
        <v>512</v>
      </c>
      <c r="AO256" s="28">
        <v>66.83</v>
      </c>
      <c r="AP256" s="28">
        <v>75.384615384615401</v>
      </c>
      <c r="AQ256" s="28">
        <v>22.8571428571429</v>
      </c>
    </row>
    <row r="257" spans="1:43" x14ac:dyDescent="0.2">
      <c r="A257" s="4" t="s">
        <v>217</v>
      </c>
      <c r="B257" s="4" t="s">
        <v>218</v>
      </c>
      <c r="C257" s="4" t="str">
        <f t="shared" si="12"/>
        <v>C</v>
      </c>
      <c r="D257" s="4" t="str">
        <f t="shared" si="13"/>
        <v>B</v>
      </c>
      <c r="E257" s="4" t="str">
        <f t="shared" si="14"/>
        <v>B</v>
      </c>
      <c r="F257" s="4" t="str">
        <f t="shared" si="15"/>
        <v>B</v>
      </c>
      <c r="G257" s="4" t="s">
        <v>657</v>
      </c>
      <c r="H257" s="4" t="s">
        <v>654</v>
      </c>
      <c r="I257" s="4" t="s">
        <v>1</v>
      </c>
      <c r="J257" s="7">
        <v>7.5640000000000001</v>
      </c>
      <c r="K257" s="4" t="s">
        <v>0</v>
      </c>
      <c r="L257" s="7">
        <v>6.92</v>
      </c>
      <c r="M257" s="4" t="s">
        <v>1</v>
      </c>
      <c r="N257" s="7">
        <v>7.3490000000000002</v>
      </c>
      <c r="O257" s="4" t="s">
        <v>0</v>
      </c>
      <c r="P257" s="4" t="s">
        <v>0</v>
      </c>
      <c r="Q257" s="5">
        <v>808.35909151999999</v>
      </c>
      <c r="R257" s="4" t="s">
        <v>0</v>
      </c>
      <c r="S257" s="6">
        <v>1.8570340395144</v>
      </c>
      <c r="T257" s="4" t="s">
        <v>1</v>
      </c>
      <c r="U257" s="7">
        <v>19.689762239267399</v>
      </c>
      <c r="V257" s="4" t="s">
        <v>2</v>
      </c>
      <c r="W257" s="4" t="s">
        <v>0</v>
      </c>
      <c r="X257" s="5">
        <v>1635.69478215</v>
      </c>
      <c r="Y257" s="5">
        <v>1999.83855607907</v>
      </c>
      <c r="Z257" s="5">
        <v>81.791341464932003</v>
      </c>
      <c r="AA257" s="4" t="s">
        <v>2</v>
      </c>
      <c r="AB257" s="6">
        <v>1.8570340395144</v>
      </c>
      <c r="AC257" s="6">
        <v>1.6607577824150599</v>
      </c>
      <c r="AD257" s="5">
        <v>111.818475829384</v>
      </c>
      <c r="AE257" s="4" t="s">
        <v>1</v>
      </c>
      <c r="AF257" s="7">
        <v>6.766</v>
      </c>
      <c r="AG257" s="7">
        <v>6.8606180451588203</v>
      </c>
      <c r="AH257" s="5">
        <v>98.620852457664697</v>
      </c>
      <c r="AI257" s="4" t="s">
        <v>1</v>
      </c>
      <c r="AJ257" s="28">
        <v>4.9033014260597705</v>
      </c>
      <c r="AK257" s="28">
        <v>-2.2960725075528701</v>
      </c>
      <c r="AL257" s="28">
        <v>70.817120622568098</v>
      </c>
      <c r="AM257" s="28">
        <v>76.433987682874402</v>
      </c>
      <c r="AN257" s="30">
        <v>557</v>
      </c>
      <c r="AO257" s="28">
        <v>75.48</v>
      </c>
      <c r="AP257" s="28">
        <v>77.118644067796609</v>
      </c>
      <c r="AQ257" s="28">
        <v>22.033898305084701</v>
      </c>
    </row>
    <row r="258" spans="1:43" x14ac:dyDescent="0.2">
      <c r="A258" s="4" t="s">
        <v>229</v>
      </c>
      <c r="B258" s="4" t="s">
        <v>230</v>
      </c>
      <c r="C258" s="4" t="str">
        <f t="shared" si="12"/>
        <v>C</v>
      </c>
      <c r="D258" s="4" t="str">
        <f t="shared" si="13"/>
        <v>B</v>
      </c>
      <c r="E258" s="4" t="str">
        <f t="shared" si="14"/>
        <v>A</v>
      </c>
      <c r="F258" s="4" t="str">
        <f t="shared" si="15"/>
        <v>A</v>
      </c>
      <c r="G258" s="4" t="s">
        <v>657</v>
      </c>
      <c r="H258" s="4" t="s">
        <v>654</v>
      </c>
      <c r="I258" s="4" t="s">
        <v>1</v>
      </c>
      <c r="J258" s="7">
        <v>7.2249999999999996</v>
      </c>
      <c r="K258" s="4" t="s">
        <v>1</v>
      </c>
      <c r="L258" s="7">
        <v>7.234</v>
      </c>
      <c r="M258" s="4" t="s">
        <v>1</v>
      </c>
      <c r="N258" s="7">
        <v>7.641</v>
      </c>
      <c r="O258" s="4" t="s">
        <v>0</v>
      </c>
      <c r="P258" s="4" t="s">
        <v>0</v>
      </c>
      <c r="Q258" s="5">
        <v>804.61285008200002</v>
      </c>
      <c r="R258" s="4" t="s">
        <v>2</v>
      </c>
      <c r="S258" s="6">
        <v>1.6321296086858199</v>
      </c>
      <c r="T258" s="4" t="s">
        <v>0</v>
      </c>
      <c r="U258" s="7">
        <v>19.4063206747404</v>
      </c>
      <c r="V258" s="4" t="s">
        <v>2</v>
      </c>
      <c r="W258" s="4" t="s">
        <v>2</v>
      </c>
      <c r="X258" s="5">
        <v>2257.9649195950001</v>
      </c>
      <c r="Y258" s="5">
        <v>2212.3220065194</v>
      </c>
      <c r="Z258" s="5">
        <v>102.063122499396</v>
      </c>
      <c r="AA258" s="4" t="s">
        <v>0</v>
      </c>
      <c r="AB258" s="6">
        <v>1.6321296086858199</v>
      </c>
      <c r="AC258" s="6">
        <v>1.72946209884552</v>
      </c>
      <c r="AD258" s="5">
        <v>94.372094640022596</v>
      </c>
      <c r="AE258" s="4" t="s">
        <v>2</v>
      </c>
      <c r="AF258" s="7">
        <v>7.2720000000000002</v>
      </c>
      <c r="AG258" s="7">
        <v>6.9037999558474104</v>
      </c>
      <c r="AH258" s="5">
        <v>105.33329538091201</v>
      </c>
      <c r="AI258" s="4" t="s">
        <v>2</v>
      </c>
      <c r="AJ258" s="28">
        <v>-12.728694292416002</v>
      </c>
      <c r="AK258" s="28">
        <v>-6.3168366078090097</v>
      </c>
      <c r="AL258" s="28">
        <v>68.019480519480496</v>
      </c>
      <c r="AM258" s="28">
        <v>81.454773403500695</v>
      </c>
      <c r="AN258" s="30">
        <v>535</v>
      </c>
      <c r="AO258" s="28">
        <v>72.099999999999994</v>
      </c>
      <c r="AP258" s="28">
        <v>74.141048824593099</v>
      </c>
      <c r="AQ258" s="28">
        <v>24.2314647377939</v>
      </c>
    </row>
    <row r="259" spans="1:43" x14ac:dyDescent="0.2">
      <c r="A259" s="4" t="s">
        <v>312</v>
      </c>
      <c r="B259" s="4" t="s">
        <v>313</v>
      </c>
      <c r="C259" s="4" t="str">
        <f t="shared" ref="C259:C300" si="16">I259</f>
        <v>C</v>
      </c>
      <c r="D259" s="4" t="str">
        <f t="shared" ref="D259:D300" si="17">P259</f>
        <v>C</v>
      </c>
      <c r="E259" s="4" t="str">
        <f t="shared" ref="E259:E300" si="18">R259</f>
        <v>C</v>
      </c>
      <c r="F259" s="4" t="str">
        <f t="shared" ref="F259:F300" si="19">W259</f>
        <v>B</v>
      </c>
      <c r="G259" s="4" t="s">
        <v>657</v>
      </c>
      <c r="H259" s="4" t="s">
        <v>654</v>
      </c>
      <c r="I259" s="4" t="s">
        <v>1</v>
      </c>
      <c r="J259" s="7">
        <v>7.5860000000000003</v>
      </c>
      <c r="K259" s="4" t="s">
        <v>0</v>
      </c>
      <c r="L259" s="7">
        <v>7.4119999999999999</v>
      </c>
      <c r="M259" s="4" t="s">
        <v>1</v>
      </c>
      <c r="N259" s="7">
        <v>6.9219999999999997</v>
      </c>
      <c r="O259" s="4" t="s">
        <v>1</v>
      </c>
      <c r="P259" s="4" t="s">
        <v>1</v>
      </c>
      <c r="Q259" s="5">
        <v>924.56775482199998</v>
      </c>
      <c r="R259" s="4" t="s">
        <v>1</v>
      </c>
      <c r="S259" s="6">
        <v>2.35809789454742</v>
      </c>
      <c r="T259" s="4" t="s">
        <v>1</v>
      </c>
      <c r="U259" s="7">
        <v>23.976409732515702</v>
      </c>
      <c r="V259" s="4" t="s">
        <v>1</v>
      </c>
      <c r="W259" s="4" t="s">
        <v>0</v>
      </c>
      <c r="X259" s="5">
        <v>1351.6051914350001</v>
      </c>
      <c r="Y259" s="5">
        <v>2557.5699593522099</v>
      </c>
      <c r="Z259" s="5">
        <v>52.847242222744001</v>
      </c>
      <c r="AA259" s="4" t="s">
        <v>2</v>
      </c>
      <c r="AB259" s="6">
        <v>2.35809789454742</v>
      </c>
      <c r="AC259" s="6">
        <v>1.8973934992535</v>
      </c>
      <c r="AD259" s="5">
        <v>124.280909335632</v>
      </c>
      <c r="AE259" s="4" t="s">
        <v>1</v>
      </c>
      <c r="AF259" s="7">
        <v>6.8819999999999997</v>
      </c>
      <c r="AG259" s="7">
        <v>6.6300705076279396</v>
      </c>
      <c r="AH259" s="5">
        <v>103.799801104411</v>
      </c>
      <c r="AI259" s="4" t="s">
        <v>2</v>
      </c>
      <c r="AJ259" s="28">
        <v>2.57417960306543</v>
      </c>
      <c r="AK259" s="28">
        <v>0.82912761355442599</v>
      </c>
      <c r="AL259" s="28">
        <v>82.580645161290306</v>
      </c>
      <c r="AM259" s="28">
        <v>98.2929208580872</v>
      </c>
      <c r="AN259" s="30">
        <v>466</v>
      </c>
      <c r="AO259" s="28">
        <v>73.92</v>
      </c>
      <c r="AP259" s="28">
        <v>90.846681922196808</v>
      </c>
      <c r="AQ259" s="28">
        <v>8.0091533180778089</v>
      </c>
    </row>
    <row r="260" spans="1:43" x14ac:dyDescent="0.2">
      <c r="A260" s="4" t="s">
        <v>340</v>
      </c>
      <c r="B260" s="4" t="s">
        <v>341</v>
      </c>
      <c r="C260" s="4" t="str">
        <f t="shared" si="16"/>
        <v>B</v>
      </c>
      <c r="D260" s="4" t="str">
        <f t="shared" si="17"/>
        <v>B</v>
      </c>
      <c r="E260" s="4" t="str">
        <f t="shared" si="18"/>
        <v>C</v>
      </c>
      <c r="F260" s="4" t="str">
        <f t="shared" si="19"/>
        <v>B</v>
      </c>
      <c r="G260" s="4" t="s">
        <v>657</v>
      </c>
      <c r="H260" s="4" t="s">
        <v>654</v>
      </c>
      <c r="I260" s="4" t="s">
        <v>0</v>
      </c>
      <c r="J260" s="7">
        <v>8.1760000000000002</v>
      </c>
      <c r="K260" s="4" t="s">
        <v>2</v>
      </c>
      <c r="L260" s="7">
        <v>7.5449999999999999</v>
      </c>
      <c r="M260" s="4" t="s">
        <v>0</v>
      </c>
      <c r="N260" s="7">
        <v>7.2859999999999996</v>
      </c>
      <c r="O260" s="4" t="s">
        <v>0</v>
      </c>
      <c r="P260" s="4" t="s">
        <v>0</v>
      </c>
      <c r="Q260" s="5">
        <v>883.81225291199996</v>
      </c>
      <c r="R260" s="4" t="s">
        <v>1</v>
      </c>
      <c r="S260" s="6">
        <v>2.1393952004438899</v>
      </c>
      <c r="T260" s="4" t="s">
        <v>1</v>
      </c>
      <c r="U260" s="7">
        <v>22.096068186563699</v>
      </c>
      <c r="V260" s="4" t="s">
        <v>0</v>
      </c>
      <c r="W260" s="4" t="s">
        <v>0</v>
      </c>
      <c r="X260" s="5">
        <v>2194.9363876349998</v>
      </c>
      <c r="Y260" s="5">
        <v>2439.1956921019801</v>
      </c>
      <c r="Z260" s="5">
        <v>89.986071832699494</v>
      </c>
      <c r="AA260" s="4" t="s">
        <v>0</v>
      </c>
      <c r="AB260" s="6">
        <v>2.1393952004438899</v>
      </c>
      <c r="AC260" s="6">
        <v>1.8389330328849101</v>
      </c>
      <c r="AD260" s="5">
        <v>116.33894014550501</v>
      </c>
      <c r="AE260" s="4" t="s">
        <v>1</v>
      </c>
      <c r="AF260" s="7">
        <v>6.8070000000000004</v>
      </c>
      <c r="AG260" s="7">
        <v>6.7765039343155697</v>
      </c>
      <c r="AH260" s="5">
        <v>100.45002653256</v>
      </c>
      <c r="AI260" s="4" t="s">
        <v>0</v>
      </c>
      <c r="AJ260" s="28"/>
      <c r="AK260" s="28"/>
      <c r="AL260" s="28"/>
      <c r="AM260" s="28"/>
      <c r="AN260" s="30"/>
      <c r="AO260" s="28"/>
      <c r="AP260" s="28"/>
      <c r="AQ260" s="28"/>
    </row>
    <row r="261" spans="1:43" x14ac:dyDescent="0.2">
      <c r="A261" s="4" t="s">
        <v>343</v>
      </c>
      <c r="B261" s="4" t="s">
        <v>344</v>
      </c>
      <c r="C261" s="4" t="str">
        <f t="shared" si="16"/>
        <v>B</v>
      </c>
      <c r="D261" s="4" t="str">
        <f t="shared" si="17"/>
        <v>A</v>
      </c>
      <c r="E261" s="4" t="str">
        <f t="shared" si="18"/>
        <v>B</v>
      </c>
      <c r="F261" s="4" t="str">
        <f t="shared" si="19"/>
        <v>B</v>
      </c>
      <c r="G261" s="4" t="s">
        <v>657</v>
      </c>
      <c r="H261" s="4" t="s">
        <v>654</v>
      </c>
      <c r="I261" s="4" t="s">
        <v>0</v>
      </c>
      <c r="J261" s="7">
        <v>7.6479999999999997</v>
      </c>
      <c r="K261" s="4" t="s">
        <v>0</v>
      </c>
      <c r="L261" s="7">
        <v>7.6760000000000002</v>
      </c>
      <c r="M261" s="4" t="s">
        <v>0</v>
      </c>
      <c r="N261" s="7">
        <v>7.415</v>
      </c>
      <c r="O261" s="4" t="s">
        <v>0</v>
      </c>
      <c r="P261" s="4" t="s">
        <v>2</v>
      </c>
      <c r="Q261" s="5">
        <v>726.17041761899998</v>
      </c>
      <c r="R261" s="4" t="s">
        <v>0</v>
      </c>
      <c r="S261" s="6">
        <v>1.9820155038759699</v>
      </c>
      <c r="T261" s="4" t="s">
        <v>1</v>
      </c>
      <c r="U261" s="7">
        <v>19.653354461863401</v>
      </c>
      <c r="V261" s="4" t="s">
        <v>2</v>
      </c>
      <c r="W261" s="4" t="s">
        <v>0</v>
      </c>
      <c r="X261" s="5">
        <v>1314.5031280600001</v>
      </c>
      <c r="Y261" s="5">
        <v>1919.2137820421101</v>
      </c>
      <c r="Z261" s="5">
        <v>68.491751172259995</v>
      </c>
      <c r="AA261" s="4" t="s">
        <v>2</v>
      </c>
      <c r="AB261" s="6">
        <v>1.9820155038759699</v>
      </c>
      <c r="AC261" s="6">
        <v>1.6004843247658</v>
      </c>
      <c r="AD261" s="5">
        <v>123.83848271466201</v>
      </c>
      <c r="AE261" s="4" t="s">
        <v>1</v>
      </c>
      <c r="AF261" s="7">
        <v>7.141</v>
      </c>
      <c r="AG261" s="7">
        <v>7.0867041208136499</v>
      </c>
      <c r="AH261" s="5">
        <v>100.76616545944</v>
      </c>
      <c r="AI261" s="4" t="s">
        <v>0</v>
      </c>
      <c r="AJ261" s="28">
        <v>5.0282977797126804</v>
      </c>
      <c r="AK261" s="28">
        <v>-1.61639726712215</v>
      </c>
      <c r="AL261" s="28">
        <v>89.184397163120593</v>
      </c>
      <c r="AM261" s="28">
        <v>86.871809929719603</v>
      </c>
      <c r="AN261" s="30">
        <v>535</v>
      </c>
      <c r="AO261" s="28">
        <v>70.679999999999993</v>
      </c>
      <c r="AP261" s="28">
        <v>88.790035587188598</v>
      </c>
      <c r="AQ261" s="28">
        <v>8.1850533807829198</v>
      </c>
    </row>
    <row r="262" spans="1:43" x14ac:dyDescent="0.2">
      <c r="A262" s="4" t="s">
        <v>370</v>
      </c>
      <c r="B262" s="4" t="s">
        <v>371</v>
      </c>
      <c r="C262" s="4" t="str">
        <f t="shared" si="16"/>
        <v>C</v>
      </c>
      <c r="D262" s="4" t="str">
        <f t="shared" si="17"/>
        <v>C</v>
      </c>
      <c r="E262" s="4" t="str">
        <f t="shared" si="18"/>
        <v>C</v>
      </c>
      <c r="F262" s="4" t="str">
        <f t="shared" si="19"/>
        <v/>
      </c>
      <c r="G262" s="4" t="s">
        <v>657</v>
      </c>
      <c r="H262" s="4" t="s">
        <v>654</v>
      </c>
      <c r="I262" s="4" t="s">
        <v>1</v>
      </c>
      <c r="J262" s="7">
        <v>7.5419999999999998</v>
      </c>
      <c r="K262" s="4" t="s">
        <v>0</v>
      </c>
      <c r="L262" s="7">
        <v>7.1609999999999996</v>
      </c>
      <c r="M262" s="4" t="s">
        <v>1</v>
      </c>
      <c r="N262" s="7">
        <v>6.5250000000000004</v>
      </c>
      <c r="O262" s="4" t="s">
        <v>1</v>
      </c>
      <c r="P262" s="4" t="s">
        <v>1</v>
      </c>
      <c r="Q262" s="5">
        <v>943.56211795599995</v>
      </c>
      <c r="R262" s="4" t="s">
        <v>1</v>
      </c>
      <c r="S262" s="6">
        <v>1.8020874981891899</v>
      </c>
      <c r="T262" s="4" t="s">
        <v>1</v>
      </c>
      <c r="U262" s="7">
        <v>21.3833935815789</v>
      </c>
      <c r="V262" s="4" t="s">
        <v>0</v>
      </c>
      <c r="W262" s="4" t="s">
        <v>8</v>
      </c>
      <c r="X262" s="5">
        <v>1812.0859275150001</v>
      </c>
      <c r="Y262" s="5">
        <v>2340.48168254961</v>
      </c>
      <c r="Z262" s="5">
        <v>77.423632110677303</v>
      </c>
      <c r="AA262" s="4" t="s">
        <v>2</v>
      </c>
      <c r="AB262" s="6">
        <v>1.8020874981891899</v>
      </c>
      <c r="AC262" s="6">
        <v>1.7950668764855899</v>
      </c>
      <c r="AD262" s="5">
        <v>100.39110641478401</v>
      </c>
      <c r="AE262" s="4" t="s">
        <v>0</v>
      </c>
      <c r="AF262" s="7"/>
      <c r="AG262" s="7"/>
      <c r="AH262" s="5"/>
      <c r="AI262" s="4" t="s">
        <v>8</v>
      </c>
      <c r="AJ262" s="28">
        <v>-2.1965124077800198</v>
      </c>
      <c r="AK262" s="28">
        <v>-1.5011890606420899</v>
      </c>
      <c r="AL262" s="28">
        <v>65.136054421768691</v>
      </c>
      <c r="AM262" s="28">
        <v>91.139606227958609</v>
      </c>
      <c r="AN262" s="30">
        <v>516</v>
      </c>
      <c r="AO262" s="28">
        <v>76.8</v>
      </c>
      <c r="AP262" s="28">
        <v>69.503546099290801</v>
      </c>
      <c r="AQ262" s="28">
        <v>28.546099290780102</v>
      </c>
    </row>
    <row r="263" spans="1:43" x14ac:dyDescent="0.2">
      <c r="A263" s="4" t="s">
        <v>541</v>
      </c>
      <c r="B263" s="4" t="s">
        <v>542</v>
      </c>
      <c r="C263" s="4" t="str">
        <f t="shared" si="16"/>
        <v>B</v>
      </c>
      <c r="D263" s="4" t="str">
        <f t="shared" si="17"/>
        <v>C</v>
      </c>
      <c r="E263" s="4" t="str">
        <f t="shared" si="18"/>
        <v>B</v>
      </c>
      <c r="F263" s="4" t="str">
        <f t="shared" si="19"/>
        <v>B</v>
      </c>
      <c r="G263" s="4" t="s">
        <v>657</v>
      </c>
      <c r="H263" s="4" t="s">
        <v>654</v>
      </c>
      <c r="I263" s="4" t="s">
        <v>0</v>
      </c>
      <c r="J263" s="7">
        <v>8.25</v>
      </c>
      <c r="K263" s="4" t="s">
        <v>2</v>
      </c>
      <c r="L263" s="7">
        <v>7.5629999999999997</v>
      </c>
      <c r="M263" s="4" t="s">
        <v>0</v>
      </c>
      <c r="N263" s="7">
        <v>7.5179999999999998</v>
      </c>
      <c r="O263" s="4" t="s">
        <v>0</v>
      </c>
      <c r="P263" s="4" t="s">
        <v>1</v>
      </c>
      <c r="Q263" s="5">
        <v>1041.65551213</v>
      </c>
      <c r="R263" s="4" t="s">
        <v>0</v>
      </c>
      <c r="S263" s="6">
        <v>1.6471766119343201</v>
      </c>
      <c r="T263" s="4" t="s">
        <v>0</v>
      </c>
      <c r="U263" s="7"/>
      <c r="V263" s="4"/>
      <c r="W263" s="4" t="s">
        <v>0</v>
      </c>
      <c r="X263" s="5">
        <v>1754.3554781800001</v>
      </c>
      <c r="Y263" s="5">
        <v>1578.64522366969</v>
      </c>
      <c r="Z263" s="5">
        <v>111.13044602268801</v>
      </c>
      <c r="AA263" s="4" t="s">
        <v>1</v>
      </c>
      <c r="AB263" s="6">
        <v>1.6471766119343201</v>
      </c>
      <c r="AC263" s="6">
        <v>1.6124046790355799</v>
      </c>
      <c r="AD263" s="5">
        <v>102.156526419877</v>
      </c>
      <c r="AE263" s="4" t="s">
        <v>0</v>
      </c>
      <c r="AF263" s="7">
        <v>7.7190000000000003</v>
      </c>
      <c r="AG263" s="7">
        <v>7.0732627011428697</v>
      </c>
      <c r="AH263" s="5">
        <v>109.12927069360499</v>
      </c>
      <c r="AI263" s="4" t="s">
        <v>2</v>
      </c>
      <c r="AJ263" s="28">
        <v>-2.3342670401493999</v>
      </c>
      <c r="AK263" s="28">
        <v>-0.86206896551723811</v>
      </c>
      <c r="AL263" s="28">
        <v>48.576512455516003</v>
      </c>
      <c r="AM263" s="28">
        <v>84.869112782915408</v>
      </c>
      <c r="AN263" s="30">
        <v>540</v>
      </c>
      <c r="AO263" s="28">
        <v>82.399999999999991</v>
      </c>
      <c r="AP263" s="28">
        <v>68.652849740932595</v>
      </c>
      <c r="AQ263" s="28">
        <v>30.8290155440414</v>
      </c>
    </row>
    <row r="264" spans="1:43" x14ac:dyDescent="0.2">
      <c r="A264" s="4" t="s">
        <v>593</v>
      </c>
      <c r="B264" s="4" t="s">
        <v>594</v>
      </c>
      <c r="C264" s="4" t="str">
        <f t="shared" si="16"/>
        <v>B</v>
      </c>
      <c r="D264" s="4" t="str">
        <f t="shared" si="17"/>
        <v>B</v>
      </c>
      <c r="E264" s="4" t="str">
        <f t="shared" si="18"/>
        <v>A</v>
      </c>
      <c r="F264" s="4" t="str">
        <f t="shared" si="19"/>
        <v>A</v>
      </c>
      <c r="G264" s="4" t="s">
        <v>657</v>
      </c>
      <c r="H264" s="4" t="s">
        <v>654</v>
      </c>
      <c r="I264" s="4" t="s">
        <v>0</v>
      </c>
      <c r="J264" s="7">
        <v>7.3239999999999998</v>
      </c>
      <c r="K264" s="4" t="s">
        <v>1</v>
      </c>
      <c r="L264" s="7">
        <v>7.5389999999999997</v>
      </c>
      <c r="M264" s="4" t="s">
        <v>0</v>
      </c>
      <c r="N264" s="7">
        <v>7.1719999999999997</v>
      </c>
      <c r="O264" s="4" t="s">
        <v>1</v>
      </c>
      <c r="P264" s="4" t="s">
        <v>0</v>
      </c>
      <c r="Q264" s="5">
        <v>817.612484279</v>
      </c>
      <c r="R264" s="4" t="s">
        <v>2</v>
      </c>
      <c r="S264" s="6">
        <v>1.65975636613902</v>
      </c>
      <c r="T264" s="4" t="s">
        <v>0</v>
      </c>
      <c r="U264" s="7">
        <v>20.618441264080101</v>
      </c>
      <c r="V264" s="4" t="s">
        <v>2</v>
      </c>
      <c r="W264" s="4" t="s">
        <v>2</v>
      </c>
      <c r="X264" s="5">
        <v>1893.8922872549999</v>
      </c>
      <c r="Y264" s="5">
        <v>2300.9981023750402</v>
      </c>
      <c r="Z264" s="5">
        <v>82.307424995273195</v>
      </c>
      <c r="AA264" s="4" t="s">
        <v>2</v>
      </c>
      <c r="AB264" s="6">
        <v>1.65975636613902</v>
      </c>
      <c r="AC264" s="6">
        <v>1.78416107607686</v>
      </c>
      <c r="AD264" s="5">
        <v>93.027271382279395</v>
      </c>
      <c r="AE264" s="4" t="s">
        <v>2</v>
      </c>
      <c r="AF264" s="7">
        <v>7.2039999999999997</v>
      </c>
      <c r="AG264" s="7">
        <v>6.8443928128787004</v>
      </c>
      <c r="AH264" s="5">
        <v>105.254040744778</v>
      </c>
      <c r="AI264" s="4" t="s">
        <v>2</v>
      </c>
      <c r="AJ264" s="28">
        <v>4.0747842761265503</v>
      </c>
      <c r="AK264" s="28">
        <v>1.51905990255088</v>
      </c>
      <c r="AL264" s="28">
        <v>61.832061068702302</v>
      </c>
      <c r="AM264" s="28">
        <v>93.178492227274504</v>
      </c>
      <c r="AN264" s="30">
        <v>485</v>
      </c>
      <c r="AO264" s="28">
        <v>71.650000000000006</v>
      </c>
      <c r="AP264" s="28">
        <v>66.074600355239795</v>
      </c>
      <c r="AQ264" s="28">
        <v>30.905861456483102</v>
      </c>
    </row>
    <row r="265" spans="1:43" x14ac:dyDescent="0.2">
      <c r="A265" s="4" t="s">
        <v>84</v>
      </c>
      <c r="B265" s="4" t="s">
        <v>85</v>
      </c>
      <c r="C265" s="4" t="str">
        <f t="shared" si="16"/>
        <v>B</v>
      </c>
      <c r="D265" s="4" t="str">
        <f t="shared" si="17"/>
        <v>A</v>
      </c>
      <c r="E265" s="4" t="str">
        <f t="shared" si="18"/>
        <v>B</v>
      </c>
      <c r="F265" s="4" t="str">
        <f t="shared" si="19"/>
        <v>A</v>
      </c>
      <c r="G265" s="4" t="s">
        <v>657</v>
      </c>
      <c r="H265" s="4" t="s">
        <v>647</v>
      </c>
      <c r="I265" s="4" t="s">
        <v>0</v>
      </c>
      <c r="J265" s="7">
        <v>7.5679999999999996</v>
      </c>
      <c r="K265" s="4" t="s">
        <v>0</v>
      </c>
      <c r="L265" s="7">
        <v>7.5970000000000004</v>
      </c>
      <c r="M265" s="4" t="s">
        <v>0</v>
      </c>
      <c r="N265" s="7">
        <v>6.6669999999999998</v>
      </c>
      <c r="O265" s="4" t="s">
        <v>1</v>
      </c>
      <c r="P265" s="4" t="s">
        <v>2</v>
      </c>
      <c r="Q265" s="5">
        <v>697.27891156500004</v>
      </c>
      <c r="R265" s="4" t="s">
        <v>0</v>
      </c>
      <c r="S265" s="6">
        <v>1.5874738114423901</v>
      </c>
      <c r="T265" s="4" t="s">
        <v>0</v>
      </c>
      <c r="U265" s="7">
        <v>22.238163955150998</v>
      </c>
      <c r="V265" s="4" t="s">
        <v>0</v>
      </c>
      <c r="W265" s="4" t="s">
        <v>2</v>
      </c>
      <c r="X265" s="5">
        <v>1665.9711898800001</v>
      </c>
      <c r="Y265" s="5">
        <v>2106.2169729490402</v>
      </c>
      <c r="Z265" s="5">
        <v>79.097795302037497</v>
      </c>
      <c r="AA265" s="4" t="s">
        <v>2</v>
      </c>
      <c r="AB265" s="6">
        <v>1.5874738114423901</v>
      </c>
      <c r="AC265" s="6">
        <v>1.6854940104324001</v>
      </c>
      <c r="AD265" s="5">
        <v>94.184482508788903</v>
      </c>
      <c r="AE265" s="4" t="s">
        <v>2</v>
      </c>
      <c r="AF265" s="7">
        <v>7.2809999999999997</v>
      </c>
      <c r="AG265" s="7">
        <v>6.9871794974494801</v>
      </c>
      <c r="AH265" s="5">
        <v>104.20513746151499</v>
      </c>
      <c r="AI265" s="4" t="s">
        <v>2</v>
      </c>
      <c r="AJ265" s="28">
        <v>0.98343685300206207</v>
      </c>
      <c r="AK265" s="28">
        <v>-2.7833001988071602</v>
      </c>
      <c r="AL265" s="28">
        <v>72.463768115942003</v>
      </c>
      <c r="AM265" s="28">
        <v>84.893052469546404</v>
      </c>
      <c r="AN265" s="30">
        <v>537</v>
      </c>
      <c r="AO265" s="28">
        <v>70.08</v>
      </c>
      <c r="AP265" s="28">
        <v>80.451127819548901</v>
      </c>
      <c r="AQ265" s="28">
        <v>18.045112781954899</v>
      </c>
    </row>
    <row r="266" spans="1:43" x14ac:dyDescent="0.2">
      <c r="A266" s="4" t="s">
        <v>107</v>
      </c>
      <c r="B266" s="4" t="s">
        <v>108</v>
      </c>
      <c r="C266" s="4" t="str">
        <f t="shared" si="16"/>
        <v>A</v>
      </c>
      <c r="D266" s="4" t="str">
        <f t="shared" si="17"/>
        <v>A</v>
      </c>
      <c r="E266" s="4" t="str">
        <f t="shared" si="18"/>
        <v/>
      </c>
      <c r="F266" s="4" t="str">
        <f t="shared" si="19"/>
        <v/>
      </c>
      <c r="G266" s="4" t="s">
        <v>657</v>
      </c>
      <c r="H266" s="4" t="s">
        <v>647</v>
      </c>
      <c r="I266" s="4" t="s">
        <v>2</v>
      </c>
      <c r="J266" s="7">
        <v>7.9660000000000002</v>
      </c>
      <c r="K266" s="4" t="s">
        <v>2</v>
      </c>
      <c r="L266" s="7">
        <v>7.875</v>
      </c>
      <c r="M266" s="4" t="s">
        <v>2</v>
      </c>
      <c r="N266" s="7">
        <v>7.9409999999999998</v>
      </c>
      <c r="O266" s="4" t="s">
        <v>2</v>
      </c>
      <c r="P266" s="4" t="s">
        <v>2</v>
      </c>
      <c r="Q266" s="5">
        <v>717.43604822099996</v>
      </c>
      <c r="R266" s="4" t="s">
        <v>8</v>
      </c>
      <c r="S266" s="6"/>
      <c r="T266" s="4"/>
      <c r="U266" s="7"/>
      <c r="V266" s="4"/>
      <c r="W266" s="4" t="s">
        <v>8</v>
      </c>
      <c r="X266" s="5">
        <v>1646.0371814099999</v>
      </c>
      <c r="Y266" s="5">
        <v>2028.4417121486199</v>
      </c>
      <c r="Z266" s="5">
        <v>81.147866934093202</v>
      </c>
      <c r="AA266" s="4" t="s">
        <v>2</v>
      </c>
      <c r="AB266" s="6"/>
      <c r="AC266" s="6"/>
      <c r="AD266" s="5"/>
      <c r="AE266" s="4" t="s">
        <v>8</v>
      </c>
      <c r="AF266" s="7"/>
      <c r="AG266" s="7"/>
      <c r="AH266" s="5"/>
      <c r="AI266" s="4" t="s">
        <v>8</v>
      </c>
      <c r="AJ266" s="28">
        <v>0.94689172498971796</v>
      </c>
      <c r="AK266" s="28">
        <v>-0.60509554140127908</v>
      </c>
      <c r="AL266" s="28">
        <v>73.809523809523796</v>
      </c>
      <c r="AM266" s="28">
        <v>85.333279916666001</v>
      </c>
      <c r="AN266" s="30">
        <v>547</v>
      </c>
      <c r="AO266" s="28">
        <v>69.98</v>
      </c>
      <c r="AP266" s="28">
        <v>81.858407079646</v>
      </c>
      <c r="AQ266" s="28">
        <v>16.814159292035399</v>
      </c>
    </row>
    <row r="267" spans="1:43" x14ac:dyDescent="0.2">
      <c r="A267" s="4" t="s">
        <v>131</v>
      </c>
      <c r="B267" s="4" t="s">
        <v>132</v>
      </c>
      <c r="C267" s="4" t="str">
        <f t="shared" si="16"/>
        <v>C</v>
      </c>
      <c r="D267" s="4" t="str">
        <f t="shared" si="17"/>
        <v>B</v>
      </c>
      <c r="E267" s="4" t="str">
        <f t="shared" si="18"/>
        <v/>
      </c>
      <c r="F267" s="4" t="str">
        <f t="shared" si="19"/>
        <v/>
      </c>
      <c r="G267" s="4" t="s">
        <v>657</v>
      </c>
      <c r="H267" s="4" t="s">
        <v>647</v>
      </c>
      <c r="I267" s="4" t="s">
        <v>1</v>
      </c>
      <c r="J267" s="7">
        <v>7.37</v>
      </c>
      <c r="K267" s="4" t="s">
        <v>1</v>
      </c>
      <c r="L267" s="7">
        <v>6.9779999999999998</v>
      </c>
      <c r="M267" s="4" t="s">
        <v>1</v>
      </c>
      <c r="N267" s="7">
        <v>6.9169999999999998</v>
      </c>
      <c r="O267" s="4" t="s">
        <v>1</v>
      </c>
      <c r="P267" s="4" t="s">
        <v>0</v>
      </c>
      <c r="Q267" s="5">
        <v>818.19991044300002</v>
      </c>
      <c r="R267" s="4" t="s">
        <v>8</v>
      </c>
      <c r="S267" s="6"/>
      <c r="T267" s="4"/>
      <c r="U267" s="7"/>
      <c r="V267" s="4"/>
      <c r="W267" s="4" t="s">
        <v>8</v>
      </c>
      <c r="X267" s="5">
        <v>2460.9379924499999</v>
      </c>
      <c r="Y267" s="5">
        <v>2294.7695763112001</v>
      </c>
      <c r="Z267" s="5">
        <v>107.24118089476799</v>
      </c>
      <c r="AA267" s="4" t="s">
        <v>1</v>
      </c>
      <c r="AB267" s="6"/>
      <c r="AC267" s="6"/>
      <c r="AD267" s="5"/>
      <c r="AE267" s="4" t="s">
        <v>8</v>
      </c>
      <c r="AF267" s="7">
        <v>6.9589999999999996</v>
      </c>
      <c r="AG267" s="7">
        <v>6.8476770011482904</v>
      </c>
      <c r="AH267" s="5">
        <v>101.625704583219</v>
      </c>
      <c r="AI267" s="4" t="s">
        <v>0</v>
      </c>
      <c r="AJ267" s="28">
        <v>-3.8933707471062799</v>
      </c>
      <c r="AK267" s="28">
        <v>-5.9594755661507307E-2</v>
      </c>
      <c r="AL267" s="28">
        <v>63.157894736842103</v>
      </c>
      <c r="AM267" s="28">
        <v>75.840260456488295</v>
      </c>
      <c r="AN267" s="30">
        <v>544</v>
      </c>
      <c r="AO267" s="28">
        <v>77.680000000000007</v>
      </c>
      <c r="AP267" s="28">
        <v>74.242424242424192</v>
      </c>
      <c r="AQ267" s="28">
        <v>25.252525252525199</v>
      </c>
    </row>
    <row r="268" spans="1:43" x14ac:dyDescent="0.2">
      <c r="A268" s="4" t="s">
        <v>183</v>
      </c>
      <c r="B268" s="4" t="s">
        <v>184</v>
      </c>
      <c r="C268" s="4" t="str">
        <f t="shared" si="16"/>
        <v>A</v>
      </c>
      <c r="D268" s="4" t="str">
        <f t="shared" si="17"/>
        <v>A</v>
      </c>
      <c r="E268" s="4" t="str">
        <f t="shared" si="18"/>
        <v>B</v>
      </c>
      <c r="F268" s="4" t="str">
        <f t="shared" si="19"/>
        <v>B</v>
      </c>
      <c r="G268" s="4" t="s">
        <v>657</v>
      </c>
      <c r="H268" s="4" t="s">
        <v>647</v>
      </c>
      <c r="I268" s="4" t="s">
        <v>2</v>
      </c>
      <c r="J268" s="7">
        <v>8.1359999999999992</v>
      </c>
      <c r="K268" s="4" t="s">
        <v>2</v>
      </c>
      <c r="L268" s="7">
        <v>8.0359999999999996</v>
      </c>
      <c r="M268" s="4" t="s">
        <v>2</v>
      </c>
      <c r="N268" s="7">
        <v>7.2960000000000003</v>
      </c>
      <c r="O268" s="4" t="s">
        <v>0</v>
      </c>
      <c r="P268" s="4" t="s">
        <v>2</v>
      </c>
      <c r="Q268" s="5">
        <v>658.49011669399999</v>
      </c>
      <c r="R268" s="4" t="s">
        <v>0</v>
      </c>
      <c r="S268" s="6">
        <v>1.68537688442211</v>
      </c>
      <c r="T268" s="4" t="s">
        <v>0</v>
      </c>
      <c r="U268" s="7">
        <v>21.797724293165</v>
      </c>
      <c r="V268" s="4" t="s">
        <v>0</v>
      </c>
      <c r="W268" s="4" t="s">
        <v>0</v>
      </c>
      <c r="X268" s="5">
        <v>1870.68349607</v>
      </c>
      <c r="Y268" s="5">
        <v>2123.7486161227598</v>
      </c>
      <c r="Z268" s="5">
        <v>88.084036023304407</v>
      </c>
      <c r="AA268" s="4" t="s">
        <v>0</v>
      </c>
      <c r="AB268" s="6">
        <v>1.68537688442211</v>
      </c>
      <c r="AC268" s="6">
        <v>1.70507409119134</v>
      </c>
      <c r="AD268" s="5">
        <v>98.844788805894595</v>
      </c>
      <c r="AE268" s="4" t="s">
        <v>0</v>
      </c>
      <c r="AF268" s="7">
        <v>7.3170000000000002</v>
      </c>
      <c r="AG268" s="7">
        <v>6.92081608320923</v>
      </c>
      <c r="AH268" s="5">
        <v>105.72452601004601</v>
      </c>
      <c r="AI268" s="4" t="s">
        <v>2</v>
      </c>
      <c r="AJ268" s="28">
        <v>-0.56140350877192902</v>
      </c>
      <c r="AK268" s="28">
        <v>-0.32383419689119297</v>
      </c>
      <c r="AL268" s="28">
        <v>69.685039370078698</v>
      </c>
      <c r="AM268" s="28">
        <v>99.474108202836703</v>
      </c>
      <c r="AN268" s="30">
        <v>505</v>
      </c>
      <c r="AO268" s="28">
        <v>73.400000000000006</v>
      </c>
      <c r="AP268" s="28">
        <v>68.951612903225794</v>
      </c>
      <c r="AQ268" s="28">
        <v>29.435483870967698</v>
      </c>
    </row>
    <row r="269" spans="1:43" x14ac:dyDescent="0.2">
      <c r="A269" s="4" t="s">
        <v>223</v>
      </c>
      <c r="B269" s="4" t="s">
        <v>224</v>
      </c>
      <c r="C269" s="4" t="str">
        <f t="shared" si="16"/>
        <v>B</v>
      </c>
      <c r="D269" s="4" t="str">
        <f t="shared" si="17"/>
        <v>C</v>
      </c>
      <c r="E269" s="4" t="str">
        <f t="shared" si="18"/>
        <v>B</v>
      </c>
      <c r="F269" s="4" t="str">
        <f t="shared" si="19"/>
        <v>A</v>
      </c>
      <c r="G269" s="4" t="s">
        <v>657</v>
      </c>
      <c r="H269" s="4" t="s">
        <v>647</v>
      </c>
      <c r="I269" s="4" t="s">
        <v>0</v>
      </c>
      <c r="J269" s="7">
        <v>7.7439999999999998</v>
      </c>
      <c r="K269" s="4" t="s">
        <v>0</v>
      </c>
      <c r="L269" s="7">
        <v>7.4720000000000004</v>
      </c>
      <c r="M269" s="4" t="s">
        <v>0</v>
      </c>
      <c r="N269" s="7">
        <v>7.25</v>
      </c>
      <c r="O269" s="4" t="s">
        <v>0</v>
      </c>
      <c r="P269" s="4" t="s">
        <v>1</v>
      </c>
      <c r="Q269" s="5">
        <v>938.709178146</v>
      </c>
      <c r="R269" s="4" t="s">
        <v>0</v>
      </c>
      <c r="S269" s="6">
        <v>1.58180096696213</v>
      </c>
      <c r="T269" s="4" t="s">
        <v>0</v>
      </c>
      <c r="U269" s="7">
        <v>21.4405530178636</v>
      </c>
      <c r="V269" s="4" t="s">
        <v>0</v>
      </c>
      <c r="W269" s="4" t="s">
        <v>2</v>
      </c>
      <c r="X269" s="5">
        <v>1523.485215915</v>
      </c>
      <c r="Y269" s="5">
        <v>2419.9954133073202</v>
      </c>
      <c r="Z269" s="5">
        <v>62.9540538604952</v>
      </c>
      <c r="AA269" s="4" t="s">
        <v>2</v>
      </c>
      <c r="AB269" s="6">
        <v>1.58180096696213</v>
      </c>
      <c r="AC269" s="6">
        <v>1.82662665985588</v>
      </c>
      <c r="AD269" s="5">
        <v>86.596840050880004</v>
      </c>
      <c r="AE269" s="4" t="s">
        <v>2</v>
      </c>
      <c r="AF269" s="7">
        <v>7.2039999999999997</v>
      </c>
      <c r="AG269" s="7">
        <v>6.6386468565611203</v>
      </c>
      <c r="AH269" s="5">
        <v>108.51609003542799</v>
      </c>
      <c r="AI269" s="4" t="s">
        <v>2</v>
      </c>
      <c r="AJ269" s="28">
        <v>-0.103788271925276</v>
      </c>
      <c r="AK269" s="28">
        <v>-2.37676056338029</v>
      </c>
      <c r="AL269" s="28">
        <v>88.46153846153851</v>
      </c>
      <c r="AM269" s="28">
        <v>66.1056079718565</v>
      </c>
      <c r="AN269" s="30">
        <v>509</v>
      </c>
      <c r="AO269" s="28">
        <v>72.489999999999995</v>
      </c>
      <c r="AP269" s="28">
        <v>83.448275862068996</v>
      </c>
      <c r="AQ269" s="28">
        <v>16.551724137931</v>
      </c>
    </row>
    <row r="270" spans="1:43" x14ac:dyDescent="0.2">
      <c r="A270" s="4" t="s">
        <v>260</v>
      </c>
      <c r="B270" s="4" t="s">
        <v>261</v>
      </c>
      <c r="C270" s="4" t="str">
        <f t="shared" si="16"/>
        <v>B</v>
      </c>
      <c r="D270" s="4" t="str">
        <f t="shared" si="17"/>
        <v>B</v>
      </c>
      <c r="E270" s="4" t="str">
        <f t="shared" si="18"/>
        <v>B</v>
      </c>
      <c r="F270" s="4" t="str">
        <f t="shared" si="19"/>
        <v>B</v>
      </c>
      <c r="G270" s="4" t="s">
        <v>657</v>
      </c>
      <c r="H270" s="4" t="s">
        <v>647</v>
      </c>
      <c r="I270" s="4" t="s">
        <v>0</v>
      </c>
      <c r="J270" s="7">
        <v>7.5069999999999997</v>
      </c>
      <c r="K270" s="4" t="s">
        <v>0</v>
      </c>
      <c r="L270" s="7">
        <v>7.7489999999999997</v>
      </c>
      <c r="M270" s="4" t="s">
        <v>0</v>
      </c>
      <c r="N270" s="7">
        <v>7.2210000000000001</v>
      </c>
      <c r="O270" s="4" t="s">
        <v>1</v>
      </c>
      <c r="P270" s="4" t="s">
        <v>0</v>
      </c>
      <c r="Q270" s="5">
        <v>875.69541767500004</v>
      </c>
      <c r="R270" s="4" t="s">
        <v>0</v>
      </c>
      <c r="S270" s="6">
        <v>1.67858712715856</v>
      </c>
      <c r="T270" s="4" t="s">
        <v>0</v>
      </c>
      <c r="U270" s="7">
        <v>21.115366546567</v>
      </c>
      <c r="V270" s="4" t="s">
        <v>0</v>
      </c>
      <c r="W270" s="4" t="s">
        <v>0</v>
      </c>
      <c r="X270" s="5">
        <v>2018.0627756599999</v>
      </c>
      <c r="Y270" s="5">
        <v>2288.7666422696202</v>
      </c>
      <c r="Z270" s="5">
        <v>88.172500349743601</v>
      </c>
      <c r="AA270" s="4" t="s">
        <v>0</v>
      </c>
      <c r="AB270" s="6">
        <v>1.67858712715856</v>
      </c>
      <c r="AC270" s="6">
        <v>1.7828710123929601</v>
      </c>
      <c r="AD270" s="5">
        <v>94.150789119935894</v>
      </c>
      <c r="AE270" s="4" t="s">
        <v>2</v>
      </c>
      <c r="AF270" s="7">
        <v>7.0519999999999996</v>
      </c>
      <c r="AG270" s="7">
        <v>6.8303045636733399</v>
      </c>
      <c r="AH270" s="5">
        <v>103.245762092451</v>
      </c>
      <c r="AI270" s="4" t="s">
        <v>0</v>
      </c>
      <c r="AJ270" s="28">
        <v>0.18045888115494302</v>
      </c>
      <c r="AK270" s="28">
        <v>-1.4024933214603699</v>
      </c>
      <c r="AL270" s="28">
        <v>85.5421686746988</v>
      </c>
      <c r="AM270" s="28">
        <v>97.706233489828492</v>
      </c>
      <c r="AN270" s="30">
        <v>505</v>
      </c>
      <c r="AO270" s="28">
        <v>72.84</v>
      </c>
      <c r="AP270" s="28">
        <v>78.186274509803894</v>
      </c>
      <c r="AQ270" s="28">
        <v>19.852941176470601</v>
      </c>
    </row>
    <row r="271" spans="1:43" x14ac:dyDescent="0.2">
      <c r="A271" s="4" t="s">
        <v>318</v>
      </c>
      <c r="B271" s="4" t="s">
        <v>319</v>
      </c>
      <c r="C271" s="4" t="str">
        <f t="shared" si="16"/>
        <v/>
      </c>
      <c r="D271" s="4" t="str">
        <f t="shared" si="17"/>
        <v>A</v>
      </c>
      <c r="E271" s="4" t="str">
        <f t="shared" si="18"/>
        <v/>
      </c>
      <c r="F271" s="4" t="str">
        <f t="shared" si="19"/>
        <v/>
      </c>
      <c r="G271" s="4" t="s">
        <v>657</v>
      </c>
      <c r="H271" s="4" t="s">
        <v>647</v>
      </c>
      <c r="I271" s="4" t="s">
        <v>8</v>
      </c>
      <c r="J271" s="7"/>
      <c r="K271" s="4" t="s">
        <v>8</v>
      </c>
      <c r="L271" s="7"/>
      <c r="M271" s="4" t="s">
        <v>8</v>
      </c>
      <c r="N271" s="7"/>
      <c r="O271" s="4" t="s">
        <v>8</v>
      </c>
      <c r="P271" s="4" t="s">
        <v>2</v>
      </c>
      <c r="Q271" s="5">
        <v>755.95924644399997</v>
      </c>
      <c r="R271" s="4" t="s">
        <v>8</v>
      </c>
      <c r="S271" s="6"/>
      <c r="T271" s="4"/>
      <c r="U271" s="7"/>
      <c r="V271" s="4"/>
      <c r="W271" s="4" t="s">
        <v>8</v>
      </c>
      <c r="X271" s="5">
        <v>1823.9317509</v>
      </c>
      <c r="Y271" s="5">
        <v>1880.2866402422901</v>
      </c>
      <c r="Z271" s="5">
        <v>97.002856472190501</v>
      </c>
      <c r="AA271" s="4" t="s">
        <v>0</v>
      </c>
      <c r="AB271" s="6"/>
      <c r="AC271" s="6"/>
      <c r="AD271" s="5"/>
      <c r="AE271" s="4" t="s">
        <v>8</v>
      </c>
      <c r="AF271" s="7"/>
      <c r="AG271" s="7"/>
      <c r="AH271" s="5"/>
      <c r="AI271" s="4" t="s">
        <v>8</v>
      </c>
      <c r="AJ271" s="28">
        <v>4.9283467319119101</v>
      </c>
      <c r="AK271" s="28">
        <v>-0.23529411764705599</v>
      </c>
      <c r="AL271" s="28">
        <v>56.000000000000007</v>
      </c>
      <c r="AM271" s="28">
        <v>82.733046392579595</v>
      </c>
      <c r="AN271" s="30">
        <v>534</v>
      </c>
      <c r="AO271" s="28">
        <v>68.5</v>
      </c>
      <c r="AP271" s="28">
        <v>88</v>
      </c>
      <c r="AQ271" s="28">
        <v>8.3636363636363598</v>
      </c>
    </row>
    <row r="272" spans="1:43" x14ac:dyDescent="0.2">
      <c r="A272" s="4" t="s">
        <v>358</v>
      </c>
      <c r="B272" s="4" t="s">
        <v>359</v>
      </c>
      <c r="C272" s="4" t="str">
        <f t="shared" si="16"/>
        <v>B</v>
      </c>
      <c r="D272" s="4" t="str">
        <f t="shared" si="17"/>
        <v>B</v>
      </c>
      <c r="E272" s="4" t="str">
        <f t="shared" si="18"/>
        <v>B</v>
      </c>
      <c r="F272" s="4" t="str">
        <f t="shared" si="19"/>
        <v>B</v>
      </c>
      <c r="G272" s="4" t="s">
        <v>657</v>
      </c>
      <c r="H272" s="4" t="s">
        <v>647</v>
      </c>
      <c r="I272" s="4" t="s">
        <v>0</v>
      </c>
      <c r="J272" s="7">
        <v>7.3159999999999998</v>
      </c>
      <c r="K272" s="4" t="s">
        <v>1</v>
      </c>
      <c r="L272" s="7">
        <v>7.556</v>
      </c>
      <c r="M272" s="4" t="s">
        <v>0</v>
      </c>
      <c r="N272" s="7">
        <v>6.9470000000000001</v>
      </c>
      <c r="O272" s="4" t="s">
        <v>1</v>
      </c>
      <c r="P272" s="4" t="s">
        <v>0</v>
      </c>
      <c r="Q272" s="5">
        <v>895.34163239999998</v>
      </c>
      <c r="R272" s="4" t="s">
        <v>0</v>
      </c>
      <c r="S272" s="6">
        <v>1.7360167533217801</v>
      </c>
      <c r="T272" s="4" t="s">
        <v>1</v>
      </c>
      <c r="U272" s="7">
        <v>19.849384605353301</v>
      </c>
      <c r="V272" s="4" t="s">
        <v>2</v>
      </c>
      <c r="W272" s="4" t="s">
        <v>0</v>
      </c>
      <c r="X272" s="5">
        <v>1753.844943115</v>
      </c>
      <c r="Y272" s="5">
        <v>1998.9392426582899</v>
      </c>
      <c r="Z272" s="5">
        <v>87.738781934294906</v>
      </c>
      <c r="AA272" s="4" t="s">
        <v>0</v>
      </c>
      <c r="AB272" s="6">
        <v>1.7360167533217801</v>
      </c>
      <c r="AC272" s="6">
        <v>1.64268549003616</v>
      </c>
      <c r="AD272" s="5">
        <v>105.681627058358</v>
      </c>
      <c r="AE272" s="4" t="s">
        <v>1</v>
      </c>
      <c r="AF272" s="7">
        <v>7.0650000000000004</v>
      </c>
      <c r="AG272" s="7">
        <v>6.9751978035849103</v>
      </c>
      <c r="AH272" s="5">
        <v>101.28745017623601</v>
      </c>
      <c r="AI272" s="4" t="s">
        <v>0</v>
      </c>
      <c r="AJ272" s="28">
        <v>1.4776357827475999</v>
      </c>
      <c r="AK272" s="28">
        <v>-0.35009548058561096</v>
      </c>
      <c r="AL272" s="28">
        <v>73.140495867768593</v>
      </c>
      <c r="AM272" s="28">
        <v>90.011843016768395</v>
      </c>
      <c r="AN272" s="30">
        <v>565</v>
      </c>
      <c r="AO272" s="28">
        <v>69.899999999999991</v>
      </c>
      <c r="AP272" s="28">
        <v>73.140495867768593</v>
      </c>
      <c r="AQ272" s="28">
        <v>26.446280991735499</v>
      </c>
    </row>
    <row r="273" spans="1:43" x14ac:dyDescent="0.2">
      <c r="A273" s="4" t="s">
        <v>368</v>
      </c>
      <c r="B273" s="4" t="s">
        <v>369</v>
      </c>
      <c r="C273" s="4" t="str">
        <f t="shared" si="16"/>
        <v>B</v>
      </c>
      <c r="D273" s="4" t="str">
        <f t="shared" si="17"/>
        <v>B</v>
      </c>
      <c r="E273" s="4" t="str">
        <f t="shared" si="18"/>
        <v>A</v>
      </c>
      <c r="F273" s="4" t="str">
        <f t="shared" si="19"/>
        <v/>
      </c>
      <c r="G273" s="4" t="s">
        <v>657</v>
      </c>
      <c r="H273" s="4" t="s">
        <v>647</v>
      </c>
      <c r="I273" s="4" t="s">
        <v>0</v>
      </c>
      <c r="J273" s="7">
        <v>8.0399999999999991</v>
      </c>
      <c r="K273" s="4" t="s">
        <v>2</v>
      </c>
      <c r="L273" s="7">
        <v>7.8330000000000002</v>
      </c>
      <c r="M273" s="4" t="s">
        <v>0</v>
      </c>
      <c r="N273" s="7">
        <v>7.9029999999999996</v>
      </c>
      <c r="O273" s="4" t="s">
        <v>2</v>
      </c>
      <c r="P273" s="4" t="s">
        <v>0</v>
      </c>
      <c r="Q273" s="5">
        <v>818.86960391599996</v>
      </c>
      <c r="R273" s="4" t="s">
        <v>2</v>
      </c>
      <c r="S273" s="6">
        <v>1.4427153110047799</v>
      </c>
      <c r="T273" s="4" t="s">
        <v>2</v>
      </c>
      <c r="U273" s="7">
        <v>21.1098341337863</v>
      </c>
      <c r="V273" s="4" t="s">
        <v>0</v>
      </c>
      <c r="W273" s="4" t="s">
        <v>8</v>
      </c>
      <c r="X273" s="5"/>
      <c r="Y273" s="5"/>
      <c r="Z273" s="5"/>
      <c r="AA273" s="4"/>
      <c r="AB273" s="6"/>
      <c r="AC273" s="6"/>
      <c r="AD273" s="5"/>
      <c r="AE273" s="4"/>
      <c r="AF273" s="7"/>
      <c r="AG273" s="7"/>
      <c r="AH273" s="5"/>
      <c r="AI273" s="4"/>
      <c r="AJ273" s="28"/>
      <c r="AK273" s="28"/>
      <c r="AL273" s="28"/>
      <c r="AM273" s="28"/>
      <c r="AN273" s="30"/>
      <c r="AO273" s="28"/>
      <c r="AP273" s="28"/>
      <c r="AQ273" s="28"/>
    </row>
    <row r="274" spans="1:43" x14ac:dyDescent="0.2">
      <c r="A274" s="4" t="s">
        <v>519</v>
      </c>
      <c r="B274" s="4" t="s">
        <v>520</v>
      </c>
      <c r="C274" s="4" t="str">
        <f t="shared" si="16"/>
        <v>B</v>
      </c>
      <c r="D274" s="4" t="str">
        <f t="shared" si="17"/>
        <v>B</v>
      </c>
      <c r="E274" s="4" t="str">
        <f t="shared" si="18"/>
        <v>A</v>
      </c>
      <c r="F274" s="4" t="str">
        <f t="shared" si="19"/>
        <v/>
      </c>
      <c r="G274" s="4" t="s">
        <v>657</v>
      </c>
      <c r="H274" s="4" t="s">
        <v>647</v>
      </c>
      <c r="I274" s="4" t="s">
        <v>0</v>
      </c>
      <c r="J274" s="7">
        <v>7.8920000000000003</v>
      </c>
      <c r="K274" s="4" t="s">
        <v>2</v>
      </c>
      <c r="L274" s="7">
        <v>7.6420000000000003</v>
      </c>
      <c r="M274" s="4" t="s">
        <v>0</v>
      </c>
      <c r="N274" s="7">
        <v>7.27</v>
      </c>
      <c r="O274" s="4" t="s">
        <v>0</v>
      </c>
      <c r="P274" s="4" t="s">
        <v>0</v>
      </c>
      <c r="Q274" s="5">
        <v>864.915667547</v>
      </c>
      <c r="R274" s="4" t="s">
        <v>2</v>
      </c>
      <c r="S274" s="6">
        <v>1.4099743392353099</v>
      </c>
      <c r="T274" s="4" t="s">
        <v>2</v>
      </c>
      <c r="U274" s="7">
        <v>20.735107624649999</v>
      </c>
      <c r="V274" s="4" t="s">
        <v>2</v>
      </c>
      <c r="W274" s="4" t="s">
        <v>8</v>
      </c>
      <c r="X274" s="5">
        <v>2007.830186635</v>
      </c>
      <c r="Y274" s="5">
        <v>1762.9401035686799</v>
      </c>
      <c r="Z274" s="5">
        <v>113.891004156669</v>
      </c>
      <c r="AA274" s="4" t="s">
        <v>1</v>
      </c>
      <c r="AB274" s="6">
        <v>1.4099743392353099</v>
      </c>
      <c r="AC274" s="6">
        <v>1.55418650906439</v>
      </c>
      <c r="AD274" s="5">
        <v>90.721051238831393</v>
      </c>
      <c r="AE274" s="4" t="s">
        <v>2</v>
      </c>
      <c r="AF274" s="7"/>
      <c r="AG274" s="7"/>
      <c r="AH274" s="5"/>
      <c r="AI274" s="4" t="s">
        <v>8</v>
      </c>
      <c r="AJ274" s="28">
        <v>5.0197203298673294</v>
      </c>
      <c r="AK274" s="28">
        <v>5.2192066805845108E-2</v>
      </c>
      <c r="AL274" s="28">
        <v>76.950354609929093</v>
      </c>
      <c r="AM274" s="28">
        <v>88.795348942343892</v>
      </c>
      <c r="AN274" s="30">
        <v>563</v>
      </c>
      <c r="AO274" s="28">
        <v>77.72</v>
      </c>
      <c r="AP274" s="28">
        <v>78.623188405797094</v>
      </c>
      <c r="AQ274" s="28">
        <v>20.577617328519899</v>
      </c>
    </row>
    <row r="275" spans="1:43" x14ac:dyDescent="0.2">
      <c r="A275" s="4" t="s">
        <v>98</v>
      </c>
      <c r="B275" s="4" t="s">
        <v>99</v>
      </c>
      <c r="C275" s="4" t="str">
        <f t="shared" si="16"/>
        <v>B</v>
      </c>
      <c r="D275" s="4" t="str">
        <f t="shared" si="17"/>
        <v>C</v>
      </c>
      <c r="E275" s="4" t="str">
        <f t="shared" si="18"/>
        <v/>
      </c>
      <c r="F275" s="4" t="str">
        <f t="shared" si="19"/>
        <v/>
      </c>
      <c r="G275" s="4" t="s">
        <v>657</v>
      </c>
      <c r="H275" s="4" t="s">
        <v>653</v>
      </c>
      <c r="I275" s="4" t="s">
        <v>0</v>
      </c>
      <c r="J275" s="7">
        <v>7.4580000000000002</v>
      </c>
      <c r="K275" s="4" t="s">
        <v>0</v>
      </c>
      <c r="L275" s="7">
        <v>7.6260000000000003</v>
      </c>
      <c r="M275" s="4" t="s">
        <v>0</v>
      </c>
      <c r="N275" s="7">
        <v>7.5709999999999997</v>
      </c>
      <c r="O275" s="4" t="s">
        <v>0</v>
      </c>
      <c r="P275" s="4" t="s">
        <v>1</v>
      </c>
      <c r="Q275" s="5">
        <v>905.89122601199995</v>
      </c>
      <c r="R275" s="4" t="s">
        <v>8</v>
      </c>
      <c r="S275" s="6"/>
      <c r="T275" s="4"/>
      <c r="U275" s="7"/>
      <c r="V275" s="4"/>
      <c r="W275" s="4" t="s">
        <v>8</v>
      </c>
      <c r="X275" s="5">
        <v>2775.2899447700001</v>
      </c>
      <c r="Y275" s="5">
        <v>2096.7612918938098</v>
      </c>
      <c r="Z275" s="5">
        <v>132.360796410131</v>
      </c>
      <c r="AA275" s="4" t="s">
        <v>1</v>
      </c>
      <c r="AB275" s="6"/>
      <c r="AC275" s="6"/>
      <c r="AD275" s="5"/>
      <c r="AE275" s="4" t="s">
        <v>8</v>
      </c>
      <c r="AF275" s="7">
        <v>7.4020000000000001</v>
      </c>
      <c r="AG275" s="7">
        <v>6.8690446745508504</v>
      </c>
      <c r="AH275" s="5">
        <v>107.75879835843401</v>
      </c>
      <c r="AI275" s="4" t="s">
        <v>2</v>
      </c>
      <c r="AJ275" s="28">
        <v>0.374298190892075</v>
      </c>
      <c r="AK275" s="28">
        <v>-2.3000522739153197</v>
      </c>
      <c r="AL275" s="28">
        <v>83.539094650205797</v>
      </c>
      <c r="AM275" s="28">
        <v>84.78609792706871</v>
      </c>
      <c r="AN275" s="30">
        <v>495</v>
      </c>
      <c r="AO275" s="28">
        <v>71.850000000000009</v>
      </c>
      <c r="AP275" s="28">
        <v>91.780821917808197</v>
      </c>
      <c r="AQ275" s="28">
        <v>7.3059360730593603</v>
      </c>
    </row>
    <row r="276" spans="1:43" x14ac:dyDescent="0.2">
      <c r="A276" s="4" t="s">
        <v>115</v>
      </c>
      <c r="B276" s="4" t="s">
        <v>116</v>
      </c>
      <c r="C276" s="4" t="str">
        <f t="shared" si="16"/>
        <v>B</v>
      </c>
      <c r="D276" s="4" t="str">
        <f t="shared" si="17"/>
        <v>A</v>
      </c>
      <c r="E276" s="4" t="str">
        <f t="shared" si="18"/>
        <v>C</v>
      </c>
      <c r="F276" s="4" t="str">
        <f t="shared" si="19"/>
        <v>B</v>
      </c>
      <c r="G276" s="4" t="s">
        <v>657</v>
      </c>
      <c r="H276" s="4" t="s">
        <v>653</v>
      </c>
      <c r="I276" s="4" t="s">
        <v>0</v>
      </c>
      <c r="J276" s="7">
        <v>7.0910000000000002</v>
      </c>
      <c r="K276" s="4" t="s">
        <v>1</v>
      </c>
      <c r="L276" s="7">
        <v>8.0609999999999999</v>
      </c>
      <c r="M276" s="4" t="s">
        <v>2</v>
      </c>
      <c r="N276" s="7">
        <v>7.7</v>
      </c>
      <c r="O276" s="4" t="s">
        <v>0</v>
      </c>
      <c r="P276" s="4" t="s">
        <v>2</v>
      </c>
      <c r="Q276" s="5">
        <v>605.91561548499999</v>
      </c>
      <c r="R276" s="4" t="s">
        <v>1</v>
      </c>
      <c r="S276" s="6">
        <v>1.7531106870229001</v>
      </c>
      <c r="T276" s="4" t="s">
        <v>1</v>
      </c>
      <c r="U276" s="7"/>
      <c r="V276" s="4"/>
      <c r="W276" s="4" t="s">
        <v>0</v>
      </c>
      <c r="X276" s="5">
        <v>1932.478809035</v>
      </c>
      <c r="Y276" s="5">
        <v>2116.38113875302</v>
      </c>
      <c r="Z276" s="5">
        <v>91.310528791313104</v>
      </c>
      <c r="AA276" s="4" t="s">
        <v>0</v>
      </c>
      <c r="AB276" s="6">
        <v>1.7531106870229001</v>
      </c>
      <c r="AC276" s="6">
        <v>1.7134557067451599</v>
      </c>
      <c r="AD276" s="5">
        <v>102.314327713382</v>
      </c>
      <c r="AE276" s="4" t="s">
        <v>0</v>
      </c>
      <c r="AF276" s="7">
        <v>6.7949999999999999</v>
      </c>
      <c r="AG276" s="7">
        <v>6.87284238650376</v>
      </c>
      <c r="AH276" s="5">
        <v>98.867391653610198</v>
      </c>
      <c r="AI276" s="4" t="s">
        <v>1</v>
      </c>
      <c r="AJ276" s="28">
        <v>-0.27797081306463201</v>
      </c>
      <c r="AK276" s="28">
        <v>0.22701475595914303</v>
      </c>
      <c r="AL276" s="28">
        <v>60.317460317460302</v>
      </c>
      <c r="AM276" s="28">
        <v>74.150629007917203</v>
      </c>
      <c r="AN276" s="30">
        <v>517</v>
      </c>
      <c r="AO276" s="28">
        <v>69.77</v>
      </c>
      <c r="AP276" s="28">
        <v>76.767676767676789</v>
      </c>
      <c r="AQ276" s="28">
        <v>22.2222222222222</v>
      </c>
    </row>
    <row r="277" spans="1:43" x14ac:dyDescent="0.2">
      <c r="A277" s="4" t="s">
        <v>121</v>
      </c>
      <c r="B277" s="4" t="s">
        <v>122</v>
      </c>
      <c r="C277" s="4" t="str">
        <f t="shared" si="16"/>
        <v>B</v>
      </c>
      <c r="D277" s="4" t="str">
        <f t="shared" si="17"/>
        <v/>
      </c>
      <c r="E277" s="4" t="str">
        <f t="shared" si="18"/>
        <v/>
      </c>
      <c r="F277" s="4" t="str">
        <f t="shared" si="19"/>
        <v/>
      </c>
      <c r="G277" s="4" t="s">
        <v>657</v>
      </c>
      <c r="H277" s="4" t="s">
        <v>653</v>
      </c>
      <c r="I277" s="4" t="s">
        <v>0</v>
      </c>
      <c r="J277" s="7">
        <v>7.1429999999999998</v>
      </c>
      <c r="K277" s="4" t="s">
        <v>1</v>
      </c>
      <c r="L277" s="7">
        <v>7.6870000000000003</v>
      </c>
      <c r="M277" s="4" t="s">
        <v>0</v>
      </c>
      <c r="N277" s="7">
        <v>4.875</v>
      </c>
      <c r="O277" s="4" t="s">
        <v>1</v>
      </c>
      <c r="P277" s="4" t="s">
        <v>8</v>
      </c>
      <c r="Q277" s="5"/>
      <c r="R277" s="4" t="s">
        <v>8</v>
      </c>
      <c r="S277" s="6"/>
      <c r="T277" s="4"/>
      <c r="U277" s="7"/>
      <c r="V277" s="4"/>
      <c r="W277" s="4" t="s">
        <v>8</v>
      </c>
      <c r="X277" s="5"/>
      <c r="Y277" s="5"/>
      <c r="Z277" s="5"/>
      <c r="AA277" s="4" t="s">
        <v>8</v>
      </c>
      <c r="AB277" s="6"/>
      <c r="AC277" s="6"/>
      <c r="AD277" s="5"/>
      <c r="AE277" s="4" t="s">
        <v>8</v>
      </c>
      <c r="AF277" s="7"/>
      <c r="AG277" s="7"/>
      <c r="AH277" s="5"/>
      <c r="AI277" s="4" t="s">
        <v>8</v>
      </c>
      <c r="AJ277" s="28">
        <v>-2.9535864978902904</v>
      </c>
      <c r="AK277" s="28">
        <v>-3.0905077262693199</v>
      </c>
      <c r="AL277" s="28">
        <v>57.142857142857096</v>
      </c>
      <c r="AM277" s="28">
        <v>70.411803646008096</v>
      </c>
      <c r="AN277" s="30">
        <v>568</v>
      </c>
      <c r="AO277" s="28">
        <v>73.929999999999993</v>
      </c>
      <c r="AP277" s="28">
        <v>74.6666666666667</v>
      </c>
      <c r="AQ277" s="28">
        <v>25.333333333333304</v>
      </c>
    </row>
    <row r="278" spans="1:43" x14ac:dyDescent="0.2">
      <c r="A278" s="4" t="s">
        <v>151</v>
      </c>
      <c r="B278" s="4" t="s">
        <v>152</v>
      </c>
      <c r="C278" s="4" t="str">
        <f t="shared" si="16"/>
        <v>B</v>
      </c>
      <c r="D278" s="4" t="str">
        <f t="shared" si="17"/>
        <v>C</v>
      </c>
      <c r="E278" s="4" t="str">
        <f t="shared" si="18"/>
        <v>B</v>
      </c>
      <c r="F278" s="4" t="str">
        <f t="shared" si="19"/>
        <v>B</v>
      </c>
      <c r="G278" s="4" t="s">
        <v>657</v>
      </c>
      <c r="H278" s="4" t="s">
        <v>653</v>
      </c>
      <c r="I278" s="4" t="s">
        <v>0</v>
      </c>
      <c r="J278" s="7">
        <v>8.0399999999999991</v>
      </c>
      <c r="K278" s="4" t="s">
        <v>2</v>
      </c>
      <c r="L278" s="7">
        <v>7.5430000000000001</v>
      </c>
      <c r="M278" s="4" t="s">
        <v>0</v>
      </c>
      <c r="N278" s="7">
        <v>7.8789999999999996</v>
      </c>
      <c r="O278" s="4" t="s">
        <v>2</v>
      </c>
      <c r="P278" s="4" t="s">
        <v>1</v>
      </c>
      <c r="Q278" s="5">
        <v>936.10779093799999</v>
      </c>
      <c r="R278" s="4" t="s">
        <v>0</v>
      </c>
      <c r="S278" s="6">
        <v>1.7581126760563399</v>
      </c>
      <c r="T278" s="4" t="s">
        <v>1</v>
      </c>
      <c r="U278" s="7">
        <v>20.190435955905102</v>
      </c>
      <c r="V278" s="4" t="s">
        <v>2</v>
      </c>
      <c r="W278" s="4" t="s">
        <v>0</v>
      </c>
      <c r="X278" s="5">
        <v>1804.6843943849999</v>
      </c>
      <c r="Y278" s="5">
        <v>2064.36104542458</v>
      </c>
      <c r="Z278" s="5">
        <v>87.420967295661697</v>
      </c>
      <c r="AA278" s="4" t="s">
        <v>0</v>
      </c>
      <c r="AB278" s="6">
        <v>1.7581126760563399</v>
      </c>
      <c r="AC278" s="6">
        <v>1.68206744869472</v>
      </c>
      <c r="AD278" s="5">
        <v>104.52093805278901</v>
      </c>
      <c r="AE278" s="4" t="s">
        <v>1</v>
      </c>
      <c r="AF278" s="7">
        <v>7.0410000000000004</v>
      </c>
      <c r="AG278" s="7">
        <v>6.9573836016725599</v>
      </c>
      <c r="AH278" s="5">
        <v>101.201836827099</v>
      </c>
      <c r="AI278" s="4" t="s">
        <v>0</v>
      </c>
      <c r="AJ278" s="28">
        <v>-0.52990158970477297</v>
      </c>
      <c r="AK278" s="28">
        <v>-0.46811000585137402</v>
      </c>
      <c r="AL278" s="28">
        <v>62.068965517241402</v>
      </c>
      <c r="AM278" s="28">
        <v>87.513280775689296</v>
      </c>
      <c r="AN278" s="30">
        <v>552</v>
      </c>
      <c r="AO278" s="28">
        <v>74.08</v>
      </c>
      <c r="AP278" s="28">
        <v>73.451327433628293</v>
      </c>
      <c r="AQ278" s="28">
        <v>23.8938053097345</v>
      </c>
    </row>
    <row r="279" spans="1:43" x14ac:dyDescent="0.2">
      <c r="A279" s="4" t="s">
        <v>163</v>
      </c>
      <c r="B279" s="4" t="s">
        <v>164</v>
      </c>
      <c r="C279" s="4" t="str">
        <f t="shared" si="16"/>
        <v>A</v>
      </c>
      <c r="D279" s="4" t="str">
        <f t="shared" si="17"/>
        <v>C</v>
      </c>
      <c r="E279" s="4" t="str">
        <f t="shared" si="18"/>
        <v>B</v>
      </c>
      <c r="F279" s="4" t="str">
        <f t="shared" si="19"/>
        <v>A</v>
      </c>
      <c r="G279" s="4" t="s">
        <v>657</v>
      </c>
      <c r="H279" s="4" t="s">
        <v>653</v>
      </c>
      <c r="I279" s="4" t="s">
        <v>2</v>
      </c>
      <c r="J279" s="7">
        <v>7.4119999999999999</v>
      </c>
      <c r="K279" s="4" t="s">
        <v>1</v>
      </c>
      <c r="L279" s="7">
        <v>8.0489999999999995</v>
      </c>
      <c r="M279" s="4" t="s">
        <v>2</v>
      </c>
      <c r="N279" s="7">
        <v>7.944</v>
      </c>
      <c r="O279" s="4" t="s">
        <v>2</v>
      </c>
      <c r="P279" s="4" t="s">
        <v>1</v>
      </c>
      <c r="Q279" s="5">
        <v>1151.25905485</v>
      </c>
      <c r="R279" s="4" t="s">
        <v>0</v>
      </c>
      <c r="S279" s="6">
        <v>1.5542747111681601</v>
      </c>
      <c r="T279" s="4" t="s">
        <v>2</v>
      </c>
      <c r="U279" s="7">
        <v>22.567104425723102</v>
      </c>
      <c r="V279" s="4" t="s">
        <v>1</v>
      </c>
      <c r="W279" s="4" t="s">
        <v>2</v>
      </c>
      <c r="X279" s="5">
        <v>1485.0020245600001</v>
      </c>
      <c r="Y279" s="5">
        <v>1827.7282314425299</v>
      </c>
      <c r="Z279" s="5">
        <v>81.248513811485495</v>
      </c>
      <c r="AA279" s="4" t="s">
        <v>2</v>
      </c>
      <c r="AB279" s="6">
        <v>1.5542747111681601</v>
      </c>
      <c r="AC279" s="6">
        <v>1.6702298055696001</v>
      </c>
      <c r="AD279" s="5">
        <v>93.057536512953405</v>
      </c>
      <c r="AE279" s="4" t="s">
        <v>2</v>
      </c>
      <c r="AF279" s="7">
        <v>7.0380000000000003</v>
      </c>
      <c r="AG279" s="7">
        <v>6.9863999446093201</v>
      </c>
      <c r="AH279" s="5">
        <v>100.738578607005</v>
      </c>
      <c r="AI279" s="4" t="s">
        <v>0</v>
      </c>
      <c r="AJ279" s="28">
        <v>0.19157088122605501</v>
      </c>
      <c r="AK279" s="28">
        <v>-4.5495905368520002E-2</v>
      </c>
      <c r="AL279" s="28">
        <v>92.146596858638702</v>
      </c>
      <c r="AM279" s="28">
        <v>95.655580268087903</v>
      </c>
      <c r="AN279" s="30">
        <v>492</v>
      </c>
      <c r="AO279" s="28">
        <v>63.339999999999996</v>
      </c>
      <c r="AP279" s="28">
        <v>66.315789473684191</v>
      </c>
      <c r="AQ279" s="28">
        <v>30.366492146596901</v>
      </c>
    </row>
    <row r="280" spans="1:43" x14ac:dyDescent="0.2">
      <c r="A280" s="4" t="s">
        <v>187</v>
      </c>
      <c r="B280" s="4" t="s">
        <v>188</v>
      </c>
      <c r="C280" s="4" t="str">
        <f t="shared" si="16"/>
        <v>A</v>
      </c>
      <c r="D280" s="4" t="str">
        <f t="shared" si="17"/>
        <v>B</v>
      </c>
      <c r="E280" s="4" t="str">
        <f t="shared" si="18"/>
        <v>A</v>
      </c>
      <c r="F280" s="4" t="str">
        <f t="shared" si="19"/>
        <v/>
      </c>
      <c r="G280" s="4" t="s">
        <v>657</v>
      </c>
      <c r="H280" s="4" t="s">
        <v>653</v>
      </c>
      <c r="I280" s="4" t="s">
        <v>2</v>
      </c>
      <c r="J280" s="7">
        <v>8.125</v>
      </c>
      <c r="K280" s="4" t="s">
        <v>2</v>
      </c>
      <c r="L280" s="7">
        <v>8.2059999999999995</v>
      </c>
      <c r="M280" s="4" t="s">
        <v>2</v>
      </c>
      <c r="N280" s="7">
        <v>8.25</v>
      </c>
      <c r="O280" s="4" t="s">
        <v>2</v>
      </c>
      <c r="P280" s="4" t="s">
        <v>0</v>
      </c>
      <c r="Q280" s="5">
        <v>874.71320878400002</v>
      </c>
      <c r="R280" s="4" t="s">
        <v>2</v>
      </c>
      <c r="S280" s="6">
        <v>1.5464755933721499</v>
      </c>
      <c r="T280" s="4" t="s">
        <v>2</v>
      </c>
      <c r="U280" s="7">
        <v>17.742230407312199</v>
      </c>
      <c r="V280" s="4" t="s">
        <v>2</v>
      </c>
      <c r="W280" s="4" t="s">
        <v>8</v>
      </c>
      <c r="X280" s="5">
        <v>1139.8178027250001</v>
      </c>
      <c r="Y280" s="5">
        <v>1895.76642495329</v>
      </c>
      <c r="Z280" s="5">
        <v>60.124379655741699</v>
      </c>
      <c r="AA280" s="4" t="s">
        <v>2</v>
      </c>
      <c r="AB280" s="6">
        <v>1.5464755933721499</v>
      </c>
      <c r="AC280" s="6">
        <v>1.57592997987406</v>
      </c>
      <c r="AD280" s="5">
        <v>98.130983807779302</v>
      </c>
      <c r="AE280" s="4" t="s">
        <v>0</v>
      </c>
      <c r="AF280" s="7"/>
      <c r="AG280" s="7"/>
      <c r="AH280" s="5"/>
      <c r="AI280" s="4" t="s">
        <v>8</v>
      </c>
      <c r="AJ280" s="28">
        <v>1.8005540166204901</v>
      </c>
      <c r="AK280" s="28">
        <v>-7.1135430916552691</v>
      </c>
      <c r="AL280" s="28">
        <v>75</v>
      </c>
      <c r="AM280" s="28">
        <v>69.943338145109607</v>
      </c>
      <c r="AN280" s="30">
        <v>593</v>
      </c>
      <c r="AO280" s="28">
        <v>72.3</v>
      </c>
      <c r="AP280" s="28">
        <v>75.925925925925895</v>
      </c>
      <c r="AQ280" s="28">
        <v>17.592592592592602</v>
      </c>
    </row>
    <row r="281" spans="1:43" x14ac:dyDescent="0.2">
      <c r="A281" s="4" t="s">
        <v>191</v>
      </c>
      <c r="B281" s="4" t="s">
        <v>192</v>
      </c>
      <c r="C281" s="4" t="str">
        <f t="shared" si="16"/>
        <v/>
      </c>
      <c r="D281" s="4" t="str">
        <f t="shared" si="17"/>
        <v/>
      </c>
      <c r="E281" s="4" t="str">
        <f t="shared" si="18"/>
        <v>C</v>
      </c>
      <c r="F281" s="4" t="str">
        <f t="shared" si="19"/>
        <v/>
      </c>
      <c r="G281" s="4" t="s">
        <v>657</v>
      </c>
      <c r="H281" s="4" t="s">
        <v>653</v>
      </c>
      <c r="I281" s="4" t="s">
        <v>8</v>
      </c>
      <c r="J281" s="7"/>
      <c r="K281" s="4" t="s">
        <v>8</v>
      </c>
      <c r="L281" s="7"/>
      <c r="M281" s="4" t="s">
        <v>8</v>
      </c>
      <c r="N281" s="7"/>
      <c r="O281" s="4" t="s">
        <v>8</v>
      </c>
      <c r="P281" s="4" t="s">
        <v>8</v>
      </c>
      <c r="Q281" s="5"/>
      <c r="R281" s="4" t="s">
        <v>1</v>
      </c>
      <c r="S281" s="6">
        <v>2.0653068280034601</v>
      </c>
      <c r="T281" s="4" t="s">
        <v>1</v>
      </c>
      <c r="U281" s="7">
        <v>23.235416560809998</v>
      </c>
      <c r="V281" s="4" t="s">
        <v>1</v>
      </c>
      <c r="W281" s="4" t="s">
        <v>8</v>
      </c>
      <c r="X281" s="5"/>
      <c r="Y281" s="5"/>
      <c r="Z281" s="5"/>
      <c r="AA281" s="4" t="s">
        <v>8</v>
      </c>
      <c r="AB281" s="6">
        <v>2.0653068280034601</v>
      </c>
      <c r="AC281" s="6"/>
      <c r="AD281" s="5"/>
      <c r="AE281" s="4" t="s">
        <v>8</v>
      </c>
      <c r="AF281" s="7"/>
      <c r="AG281" s="7"/>
      <c r="AH281" s="5"/>
      <c r="AI281" s="4" t="s">
        <v>8</v>
      </c>
      <c r="AJ281" s="28">
        <v>-2.9354207436399298</v>
      </c>
      <c r="AK281" s="28">
        <v>-0.25553662691651902</v>
      </c>
      <c r="AL281" s="28">
        <v>48.387096774193502</v>
      </c>
      <c r="AM281" s="28">
        <v>94.108920157436899</v>
      </c>
      <c r="AN281" s="30">
        <v>551</v>
      </c>
      <c r="AO281" s="28">
        <v>72.209999999999994</v>
      </c>
      <c r="AP281" s="28">
        <v>67.741935483871003</v>
      </c>
      <c r="AQ281" s="28">
        <v>32.258064516128997</v>
      </c>
    </row>
    <row r="282" spans="1:43" x14ac:dyDescent="0.2">
      <c r="A282" s="4" t="s">
        <v>221</v>
      </c>
      <c r="B282" s="4" t="s">
        <v>222</v>
      </c>
      <c r="C282" s="4" t="str">
        <f t="shared" si="16"/>
        <v>B</v>
      </c>
      <c r="D282" s="4" t="str">
        <f t="shared" si="17"/>
        <v>B</v>
      </c>
      <c r="E282" s="4" t="str">
        <f t="shared" si="18"/>
        <v>A</v>
      </c>
      <c r="F282" s="4" t="str">
        <f t="shared" si="19"/>
        <v>A</v>
      </c>
      <c r="G282" s="4" t="s">
        <v>657</v>
      </c>
      <c r="H282" s="4" t="s">
        <v>653</v>
      </c>
      <c r="I282" s="4" t="s">
        <v>0</v>
      </c>
      <c r="J282" s="7">
        <v>7.8</v>
      </c>
      <c r="K282" s="4" t="s">
        <v>0</v>
      </c>
      <c r="L282" s="7">
        <v>8</v>
      </c>
      <c r="M282" s="4" t="s">
        <v>2</v>
      </c>
      <c r="N282" s="7">
        <v>6.7889999999999997</v>
      </c>
      <c r="O282" s="4" t="s">
        <v>1</v>
      </c>
      <c r="P282" s="4" t="s">
        <v>0</v>
      </c>
      <c r="Q282" s="5">
        <v>812.04468188400006</v>
      </c>
      <c r="R282" s="4" t="s">
        <v>2</v>
      </c>
      <c r="S282" s="6">
        <v>1.4108656873032499</v>
      </c>
      <c r="T282" s="4" t="s">
        <v>2</v>
      </c>
      <c r="U282" s="7">
        <v>17.114764050538</v>
      </c>
      <c r="V282" s="4" t="s">
        <v>2</v>
      </c>
      <c r="W282" s="4" t="s">
        <v>2</v>
      </c>
      <c r="X282" s="5">
        <v>1297.070247225</v>
      </c>
      <c r="Y282" s="5">
        <v>1903.2307152052699</v>
      </c>
      <c r="Z282" s="5">
        <v>68.150972809679004</v>
      </c>
      <c r="AA282" s="4" t="s">
        <v>2</v>
      </c>
      <c r="AB282" s="6">
        <v>1.4108656873032499</v>
      </c>
      <c r="AC282" s="6">
        <v>1.5710166318599901</v>
      </c>
      <c r="AD282" s="5">
        <v>89.805903940868504</v>
      </c>
      <c r="AE282" s="4" t="s">
        <v>2</v>
      </c>
      <c r="AF282" s="7">
        <v>7.74</v>
      </c>
      <c r="AG282" s="7">
        <v>7.0745488196929101</v>
      </c>
      <c r="AH282" s="5">
        <v>109.40627024093401</v>
      </c>
      <c r="AI282" s="4" t="s">
        <v>2</v>
      </c>
      <c r="AJ282" s="28">
        <v>-0.31520882584712401</v>
      </c>
      <c r="AK282" s="28">
        <v>-1.4737991266375501</v>
      </c>
      <c r="AL282" s="28">
        <v>46.376811594202898</v>
      </c>
      <c r="AM282" s="28">
        <v>77.412159677304203</v>
      </c>
      <c r="AN282" s="30">
        <v>552</v>
      </c>
      <c r="AO282" s="28">
        <v>66.02</v>
      </c>
      <c r="AP282" s="28">
        <v>51.5625</v>
      </c>
      <c r="AQ282" s="28">
        <v>46.875</v>
      </c>
    </row>
    <row r="283" spans="1:43" x14ac:dyDescent="0.2">
      <c r="A283" s="4" t="s">
        <v>243</v>
      </c>
      <c r="B283" s="4" t="s">
        <v>244</v>
      </c>
      <c r="C283" s="4" t="str">
        <f t="shared" si="16"/>
        <v>B</v>
      </c>
      <c r="D283" s="4" t="str">
        <f t="shared" si="17"/>
        <v>A</v>
      </c>
      <c r="E283" s="4" t="str">
        <f t="shared" si="18"/>
        <v/>
      </c>
      <c r="F283" s="4" t="str">
        <f t="shared" si="19"/>
        <v/>
      </c>
      <c r="G283" s="4" t="s">
        <v>657</v>
      </c>
      <c r="H283" s="4" t="s">
        <v>653</v>
      </c>
      <c r="I283" s="4" t="s">
        <v>0</v>
      </c>
      <c r="J283" s="7">
        <v>8.25</v>
      </c>
      <c r="K283" s="4" t="s">
        <v>2</v>
      </c>
      <c r="L283" s="7">
        <v>7.6230000000000002</v>
      </c>
      <c r="M283" s="4" t="s">
        <v>0</v>
      </c>
      <c r="N283" s="7">
        <v>7.6109999999999998</v>
      </c>
      <c r="O283" s="4" t="s">
        <v>0</v>
      </c>
      <c r="P283" s="4" t="s">
        <v>2</v>
      </c>
      <c r="Q283" s="5">
        <v>712.11167086499995</v>
      </c>
      <c r="R283" s="4" t="s">
        <v>8</v>
      </c>
      <c r="S283" s="6"/>
      <c r="T283" s="4"/>
      <c r="U283" s="7"/>
      <c r="V283" s="4"/>
      <c r="W283" s="4" t="s">
        <v>8</v>
      </c>
      <c r="X283" s="5">
        <v>1556.1973160299999</v>
      </c>
      <c r="Y283" s="5">
        <v>2108.3600157354899</v>
      </c>
      <c r="Z283" s="5">
        <v>73.810796278411104</v>
      </c>
      <c r="AA283" s="4" t="s">
        <v>2</v>
      </c>
      <c r="AB283" s="6"/>
      <c r="AC283" s="6"/>
      <c r="AD283" s="5"/>
      <c r="AE283" s="4" t="s">
        <v>8</v>
      </c>
      <c r="AF283" s="7">
        <v>7.327</v>
      </c>
      <c r="AG283" s="7">
        <v>6.9525180820385799</v>
      </c>
      <c r="AH283" s="5">
        <v>105.386277511868</v>
      </c>
      <c r="AI283" s="4" t="s">
        <v>2</v>
      </c>
      <c r="AJ283" s="28">
        <v>0.67069081153587906</v>
      </c>
      <c r="AK283" s="28">
        <v>0.90446579988694398</v>
      </c>
      <c r="AL283" s="28">
        <v>59.748427672955998</v>
      </c>
      <c r="AM283" s="28">
        <v>87.226143055203195</v>
      </c>
      <c r="AN283" s="30">
        <v>526</v>
      </c>
      <c r="AO283" s="28">
        <v>65.34</v>
      </c>
      <c r="AP283" s="28">
        <v>57.961783439490397</v>
      </c>
      <c r="AQ283" s="28">
        <v>37.579617834394902</v>
      </c>
    </row>
    <row r="284" spans="1:43" x14ac:dyDescent="0.2">
      <c r="A284" s="4" t="s">
        <v>294</v>
      </c>
      <c r="B284" s="4" t="s">
        <v>295</v>
      </c>
      <c r="C284" s="4" t="str">
        <f t="shared" si="16"/>
        <v>C</v>
      </c>
      <c r="D284" s="4" t="str">
        <f t="shared" si="17"/>
        <v>C</v>
      </c>
      <c r="E284" s="4" t="str">
        <f t="shared" si="18"/>
        <v/>
      </c>
      <c r="F284" s="4" t="str">
        <f t="shared" si="19"/>
        <v/>
      </c>
      <c r="G284" s="4" t="s">
        <v>657</v>
      </c>
      <c r="H284" s="4" t="s">
        <v>653</v>
      </c>
      <c r="I284" s="4" t="s">
        <v>1</v>
      </c>
      <c r="J284" s="7">
        <v>6.8179999999999996</v>
      </c>
      <c r="K284" s="4" t="s">
        <v>1</v>
      </c>
      <c r="L284" s="7">
        <v>7.1150000000000002</v>
      </c>
      <c r="M284" s="4" t="s">
        <v>1</v>
      </c>
      <c r="N284" s="7">
        <v>7.8330000000000002</v>
      </c>
      <c r="O284" s="4" t="s">
        <v>2</v>
      </c>
      <c r="P284" s="4" t="s">
        <v>1</v>
      </c>
      <c r="Q284" s="5">
        <v>1019.53942777</v>
      </c>
      <c r="R284" s="4" t="s">
        <v>8</v>
      </c>
      <c r="S284" s="6"/>
      <c r="T284" s="4"/>
      <c r="U284" s="7"/>
      <c r="V284" s="4"/>
      <c r="W284" s="4" t="s">
        <v>8</v>
      </c>
      <c r="X284" s="5">
        <v>2263.4719911550001</v>
      </c>
      <c r="Y284" s="5">
        <v>2038.50281187327</v>
      </c>
      <c r="Z284" s="5">
        <v>111.03600043970501</v>
      </c>
      <c r="AA284" s="4" t="s">
        <v>1</v>
      </c>
      <c r="AB284" s="6"/>
      <c r="AC284" s="6"/>
      <c r="AD284" s="5"/>
      <c r="AE284" s="4" t="s">
        <v>8</v>
      </c>
      <c r="AF284" s="7">
        <v>6.7009999999999996</v>
      </c>
      <c r="AG284" s="7">
        <v>6.9327385168847799</v>
      </c>
      <c r="AH284" s="5">
        <v>96.657330774550701</v>
      </c>
      <c r="AI284" s="4" t="s">
        <v>1</v>
      </c>
      <c r="AJ284" s="28">
        <v>-11.100569259961999</v>
      </c>
      <c r="AK284" s="28">
        <v>-1.85497470489039</v>
      </c>
      <c r="AL284" s="28">
        <v>41.935483870967701</v>
      </c>
      <c r="AM284" s="28">
        <v>75.551604014775791</v>
      </c>
      <c r="AN284" s="30">
        <v>528</v>
      </c>
      <c r="AO284" s="28">
        <v>76.459999999999994</v>
      </c>
      <c r="AP284" s="28">
        <v>75</v>
      </c>
      <c r="AQ284" s="28">
        <v>25</v>
      </c>
    </row>
    <row r="285" spans="1:43" x14ac:dyDescent="0.2">
      <c r="A285" s="4" t="s">
        <v>308</v>
      </c>
      <c r="B285" s="4" t="s">
        <v>309</v>
      </c>
      <c r="C285" s="4" t="str">
        <f t="shared" si="16"/>
        <v>A</v>
      </c>
      <c r="D285" s="4" t="str">
        <f t="shared" si="17"/>
        <v>B</v>
      </c>
      <c r="E285" s="4" t="str">
        <f t="shared" si="18"/>
        <v>A</v>
      </c>
      <c r="F285" s="4" t="str">
        <f t="shared" si="19"/>
        <v>A</v>
      </c>
      <c r="G285" s="4" t="s">
        <v>657</v>
      </c>
      <c r="H285" s="4" t="s">
        <v>653</v>
      </c>
      <c r="I285" s="4" t="s">
        <v>2</v>
      </c>
      <c r="J285" s="7">
        <v>7.585</v>
      </c>
      <c r="K285" s="4" t="s">
        <v>0</v>
      </c>
      <c r="L285" s="7">
        <v>7.915</v>
      </c>
      <c r="M285" s="4" t="s">
        <v>2</v>
      </c>
      <c r="N285" s="7">
        <v>7.3330000000000002</v>
      </c>
      <c r="O285" s="4" t="s">
        <v>0</v>
      </c>
      <c r="P285" s="4" t="s">
        <v>0</v>
      </c>
      <c r="Q285" s="5">
        <v>761.51930261500002</v>
      </c>
      <c r="R285" s="4" t="s">
        <v>2</v>
      </c>
      <c r="S285" s="6">
        <v>1.5657528957529001</v>
      </c>
      <c r="T285" s="4" t="s">
        <v>2</v>
      </c>
      <c r="U285" s="7">
        <v>18.392177248045599</v>
      </c>
      <c r="V285" s="4" t="s">
        <v>2</v>
      </c>
      <c r="W285" s="4" t="s">
        <v>2</v>
      </c>
      <c r="X285" s="5">
        <v>1578.8716663800001</v>
      </c>
      <c r="Y285" s="5">
        <v>1921.8279604685599</v>
      </c>
      <c r="Z285" s="5">
        <v>82.154682877808497</v>
      </c>
      <c r="AA285" s="4" t="s">
        <v>2</v>
      </c>
      <c r="AB285" s="6">
        <v>1.5657528957529001</v>
      </c>
      <c r="AC285" s="6">
        <v>1.5815332950021599</v>
      </c>
      <c r="AD285" s="5">
        <v>99.002208850162702</v>
      </c>
      <c r="AE285" s="4" t="s">
        <v>0</v>
      </c>
      <c r="AF285" s="7">
        <v>7.4740000000000002</v>
      </c>
      <c r="AG285" s="7">
        <v>7.0541950878022499</v>
      </c>
      <c r="AH285" s="5">
        <v>105.951138393148</v>
      </c>
      <c r="AI285" s="4" t="s">
        <v>2</v>
      </c>
      <c r="AJ285" s="28">
        <v>-3.0192131747483999</v>
      </c>
      <c r="AK285" s="28">
        <v>-3.6414565826330501</v>
      </c>
      <c r="AL285" s="28">
        <v>51.304347826087003</v>
      </c>
      <c r="AM285" s="28">
        <v>79.962599890370996</v>
      </c>
      <c r="AN285" s="30">
        <v>554</v>
      </c>
      <c r="AO285" s="28">
        <v>71.75</v>
      </c>
      <c r="AP285" s="28">
        <v>48.672566371681405</v>
      </c>
      <c r="AQ285" s="28">
        <v>43.362831858407105</v>
      </c>
    </row>
    <row r="286" spans="1:43" x14ac:dyDescent="0.2">
      <c r="A286" s="4" t="s">
        <v>377</v>
      </c>
      <c r="B286" s="4" t="s">
        <v>378</v>
      </c>
      <c r="C286" s="4" t="str">
        <f t="shared" si="16"/>
        <v>C</v>
      </c>
      <c r="D286" s="4" t="str">
        <f t="shared" si="17"/>
        <v>A</v>
      </c>
      <c r="E286" s="4" t="str">
        <f t="shared" si="18"/>
        <v/>
      </c>
      <c r="F286" s="4" t="str">
        <f t="shared" si="19"/>
        <v/>
      </c>
      <c r="G286" s="4" t="s">
        <v>657</v>
      </c>
      <c r="H286" s="4" t="s">
        <v>653</v>
      </c>
      <c r="I286" s="4" t="s">
        <v>1</v>
      </c>
      <c r="J286" s="7">
        <v>7.6360000000000001</v>
      </c>
      <c r="K286" s="4" t="s">
        <v>0</v>
      </c>
      <c r="L286" s="7">
        <v>7</v>
      </c>
      <c r="M286" s="4" t="s">
        <v>1</v>
      </c>
      <c r="N286" s="7">
        <v>7.4</v>
      </c>
      <c r="O286" s="4" t="s">
        <v>0</v>
      </c>
      <c r="P286" s="4" t="s">
        <v>2</v>
      </c>
      <c r="Q286" s="5">
        <v>696.54118096699995</v>
      </c>
      <c r="R286" s="4" t="s">
        <v>8</v>
      </c>
      <c r="S286" s="6"/>
      <c r="T286" s="4"/>
      <c r="U286" s="7"/>
      <c r="V286" s="4"/>
      <c r="W286" s="4" t="s">
        <v>8</v>
      </c>
      <c r="X286" s="5">
        <v>2407.4143748800002</v>
      </c>
      <c r="Y286" s="5">
        <v>2157.3232226049699</v>
      </c>
      <c r="Z286" s="5">
        <v>111.592660277075</v>
      </c>
      <c r="AA286" s="4" t="s">
        <v>1</v>
      </c>
      <c r="AB286" s="6"/>
      <c r="AC286" s="6"/>
      <c r="AD286" s="5"/>
      <c r="AE286" s="4" t="s">
        <v>8</v>
      </c>
      <c r="AF286" s="7">
        <v>7.1929999999999996</v>
      </c>
      <c r="AG286" s="7">
        <v>6.9648224863094397</v>
      </c>
      <c r="AH286" s="5">
        <v>103.27614255983001</v>
      </c>
      <c r="AI286" s="4" t="s">
        <v>0</v>
      </c>
      <c r="AJ286" s="28">
        <v>0.32894736842106198</v>
      </c>
      <c r="AK286" s="28">
        <v>9.7181729834794298E-2</v>
      </c>
      <c r="AL286" s="28">
        <v>71.428571428571402</v>
      </c>
      <c r="AM286" s="28">
        <v>90.372680321628295</v>
      </c>
      <c r="AN286" s="30">
        <v>506</v>
      </c>
      <c r="AO286" s="28">
        <v>66</v>
      </c>
      <c r="AP286" s="28">
        <v>69.841269841269806</v>
      </c>
      <c r="AQ286" s="28">
        <v>30.158730158730201</v>
      </c>
    </row>
    <row r="287" spans="1:43" x14ac:dyDescent="0.2">
      <c r="A287" s="4" t="s">
        <v>383</v>
      </c>
      <c r="B287" s="4" t="s">
        <v>384</v>
      </c>
      <c r="C287" s="4" t="str">
        <f t="shared" si="16"/>
        <v>B</v>
      </c>
      <c r="D287" s="4" t="str">
        <f t="shared" si="17"/>
        <v>C</v>
      </c>
      <c r="E287" s="4" t="str">
        <f t="shared" si="18"/>
        <v>B</v>
      </c>
      <c r="F287" s="4" t="str">
        <f t="shared" si="19"/>
        <v>A</v>
      </c>
      <c r="G287" s="4" t="s">
        <v>657</v>
      </c>
      <c r="H287" s="4" t="s">
        <v>653</v>
      </c>
      <c r="I287" s="4" t="s">
        <v>0</v>
      </c>
      <c r="J287" s="7">
        <v>8.0500000000000007</v>
      </c>
      <c r="K287" s="4" t="s">
        <v>2</v>
      </c>
      <c r="L287" s="7">
        <v>7.8460000000000001</v>
      </c>
      <c r="M287" s="4" t="s">
        <v>0</v>
      </c>
      <c r="N287" s="7">
        <v>8.8569999999999993</v>
      </c>
      <c r="O287" s="4" t="s">
        <v>2</v>
      </c>
      <c r="P287" s="4" t="s">
        <v>1</v>
      </c>
      <c r="Q287" s="5">
        <v>976.526218019</v>
      </c>
      <c r="R287" s="4" t="s">
        <v>0</v>
      </c>
      <c r="S287" s="6">
        <v>1.7253324348607399</v>
      </c>
      <c r="T287" s="4" t="s">
        <v>0</v>
      </c>
      <c r="U287" s="7">
        <v>21.771263912545098</v>
      </c>
      <c r="V287" s="4" t="s">
        <v>0</v>
      </c>
      <c r="W287" s="4" t="s">
        <v>2</v>
      </c>
      <c r="X287" s="5">
        <v>1545.4755366500001</v>
      </c>
      <c r="Y287" s="5">
        <v>2070.3487029193302</v>
      </c>
      <c r="Z287" s="5">
        <v>74.6480790637235</v>
      </c>
      <c r="AA287" s="4" t="s">
        <v>2</v>
      </c>
      <c r="AB287" s="6">
        <v>1.7253324348607399</v>
      </c>
      <c r="AC287" s="6">
        <v>1.6593201024564801</v>
      </c>
      <c r="AD287" s="5">
        <v>103.978275940039</v>
      </c>
      <c r="AE287" s="4" t="s">
        <v>0</v>
      </c>
      <c r="AF287" s="7">
        <v>7.3579999999999997</v>
      </c>
      <c r="AG287" s="7">
        <v>6.9881005635483602</v>
      </c>
      <c r="AH287" s="5">
        <v>105.29327580632</v>
      </c>
      <c r="AI287" s="4" t="s">
        <v>2</v>
      </c>
      <c r="AJ287" s="28">
        <v>-2.7419354838709697</v>
      </c>
      <c r="AK287" s="28">
        <v>-2.98576022048691</v>
      </c>
      <c r="AL287" s="28">
        <v>67.878787878787904</v>
      </c>
      <c r="AM287" s="28">
        <v>93.026007586401903</v>
      </c>
      <c r="AN287" s="30">
        <v>510</v>
      </c>
      <c r="AO287" s="28">
        <v>68</v>
      </c>
      <c r="AP287" s="28">
        <v>75.308641975308603</v>
      </c>
      <c r="AQ287" s="28">
        <v>21.604938271604901</v>
      </c>
    </row>
    <row r="288" spans="1:43" x14ac:dyDescent="0.2">
      <c r="A288" s="4" t="s">
        <v>397</v>
      </c>
      <c r="B288" s="4" t="s">
        <v>398</v>
      </c>
      <c r="C288" s="4" t="str">
        <f t="shared" si="16"/>
        <v>A</v>
      </c>
      <c r="D288" s="4" t="str">
        <f t="shared" si="17"/>
        <v>C</v>
      </c>
      <c r="E288" s="4" t="str">
        <f t="shared" si="18"/>
        <v>A</v>
      </c>
      <c r="F288" s="4" t="str">
        <f t="shared" si="19"/>
        <v>A</v>
      </c>
      <c r="G288" s="4" t="s">
        <v>657</v>
      </c>
      <c r="H288" s="4" t="s">
        <v>653</v>
      </c>
      <c r="I288" s="4" t="s">
        <v>2</v>
      </c>
      <c r="J288" s="7">
        <v>8.2919999999999998</v>
      </c>
      <c r="K288" s="4" t="s">
        <v>2</v>
      </c>
      <c r="L288" s="7">
        <v>7.8860000000000001</v>
      </c>
      <c r="M288" s="4" t="s">
        <v>2</v>
      </c>
      <c r="N288" s="7">
        <v>7.923</v>
      </c>
      <c r="O288" s="4" t="s">
        <v>2</v>
      </c>
      <c r="P288" s="4" t="s">
        <v>1</v>
      </c>
      <c r="Q288" s="5">
        <v>1242.2675185099999</v>
      </c>
      <c r="R288" s="4" t="s">
        <v>2</v>
      </c>
      <c r="S288" s="6">
        <v>1.68</v>
      </c>
      <c r="T288" s="4" t="s">
        <v>0</v>
      </c>
      <c r="U288" s="7">
        <v>19.079377833746801</v>
      </c>
      <c r="V288" s="4" t="s">
        <v>2</v>
      </c>
      <c r="W288" s="4" t="s">
        <v>2</v>
      </c>
      <c r="X288" s="5">
        <v>1976.7573003099999</v>
      </c>
      <c r="Y288" s="5">
        <v>2284.9830727410399</v>
      </c>
      <c r="Z288" s="5">
        <v>86.510807186798999</v>
      </c>
      <c r="AA288" s="4" t="s">
        <v>0</v>
      </c>
      <c r="AB288" s="6">
        <v>1.68</v>
      </c>
      <c r="AC288" s="6">
        <v>1.8301727464078901</v>
      </c>
      <c r="AD288" s="5">
        <v>91.794613557510701</v>
      </c>
      <c r="AE288" s="4" t="s">
        <v>2</v>
      </c>
      <c r="AF288" s="7">
        <v>7.1310000000000002</v>
      </c>
      <c r="AG288" s="7">
        <v>6.83641557429626</v>
      </c>
      <c r="AH288" s="5">
        <v>104.309047957987</v>
      </c>
      <c r="AI288" s="4" t="s">
        <v>2</v>
      </c>
      <c r="AJ288" s="28">
        <v>-1.70777988614801</v>
      </c>
      <c r="AK288" s="28">
        <v>-3.6585365853658596</v>
      </c>
      <c r="AL288" s="28">
        <v>97.959183673469397</v>
      </c>
      <c r="AM288" s="28">
        <v>81.004368658766595</v>
      </c>
      <c r="AN288" s="30">
        <v>520</v>
      </c>
      <c r="AO288" s="28">
        <v>69</v>
      </c>
      <c r="AP288" s="28">
        <v>100</v>
      </c>
      <c r="AQ288" s="28">
        <v>27.536231884057997</v>
      </c>
    </row>
    <row r="289" spans="1:43" x14ac:dyDescent="0.2">
      <c r="A289" s="4" t="s">
        <v>420</v>
      </c>
      <c r="B289" s="4" t="s">
        <v>643</v>
      </c>
      <c r="C289" s="4" t="str">
        <f t="shared" si="16"/>
        <v>B</v>
      </c>
      <c r="D289" s="4" t="str">
        <f t="shared" si="17"/>
        <v>A</v>
      </c>
      <c r="E289" s="4" t="str">
        <f t="shared" si="18"/>
        <v>A</v>
      </c>
      <c r="F289" s="4" t="str">
        <f t="shared" si="19"/>
        <v>A</v>
      </c>
      <c r="G289" s="4" t="s">
        <v>657</v>
      </c>
      <c r="H289" s="4" t="s">
        <v>653</v>
      </c>
      <c r="I289" s="4" t="s">
        <v>0</v>
      </c>
      <c r="J289" s="7">
        <v>7.875</v>
      </c>
      <c r="K289" s="4" t="s">
        <v>2</v>
      </c>
      <c r="L289" s="7">
        <v>7.7190000000000003</v>
      </c>
      <c r="M289" s="4" t="s">
        <v>0</v>
      </c>
      <c r="N289" s="7">
        <v>7.8890000000000002</v>
      </c>
      <c r="O289" s="4" t="s">
        <v>2</v>
      </c>
      <c r="P289" s="4" t="s">
        <v>2</v>
      </c>
      <c r="Q289" s="5">
        <v>756.20389000700004</v>
      </c>
      <c r="R289" s="4" t="s">
        <v>2</v>
      </c>
      <c r="S289" s="6">
        <v>1.5614371257485</v>
      </c>
      <c r="T289" s="4" t="s">
        <v>2</v>
      </c>
      <c r="U289" s="7">
        <v>22.0196605279869</v>
      </c>
      <c r="V289" s="4" t="s">
        <v>0</v>
      </c>
      <c r="W289" s="4" t="s">
        <v>2</v>
      </c>
      <c r="X289" s="5">
        <v>1802.3310344700001</v>
      </c>
      <c r="Y289" s="5">
        <v>2079.0518952283301</v>
      </c>
      <c r="Z289" s="5">
        <v>86.690045525393799</v>
      </c>
      <c r="AA289" s="4" t="s">
        <v>0</v>
      </c>
      <c r="AB289" s="6">
        <v>1.5614371257485</v>
      </c>
      <c r="AC289" s="6">
        <v>1.6705142251674501</v>
      </c>
      <c r="AD289" s="5">
        <v>93.470447735456105</v>
      </c>
      <c r="AE289" s="4" t="s">
        <v>2</v>
      </c>
      <c r="AF289" s="7">
        <v>7.43</v>
      </c>
      <c r="AG289" s="7">
        <v>7.0159791101355804</v>
      </c>
      <c r="AH289" s="5">
        <v>105.901113492004</v>
      </c>
      <c r="AI289" s="4" t="s">
        <v>2</v>
      </c>
      <c r="AJ289" s="28">
        <v>-2.5072324011571898</v>
      </c>
      <c r="AK289" s="28">
        <v>-1.8404907975460101</v>
      </c>
      <c r="AL289" s="28">
        <v>82.758620689655203</v>
      </c>
      <c r="AM289" s="28">
        <v>87.173726684506306</v>
      </c>
      <c r="AN289" s="30">
        <v>486</v>
      </c>
      <c r="AO289" s="28">
        <v>59.77</v>
      </c>
      <c r="AP289" s="28">
        <v>78.181818181818201</v>
      </c>
      <c r="AQ289" s="28">
        <v>22.413793103448302</v>
      </c>
    </row>
    <row r="290" spans="1:43" x14ac:dyDescent="0.2">
      <c r="A290" s="4" t="s">
        <v>439</v>
      </c>
      <c r="B290" s="4" t="s">
        <v>440</v>
      </c>
      <c r="C290" s="4" t="str">
        <f t="shared" si="16"/>
        <v>B</v>
      </c>
      <c r="D290" s="4" t="str">
        <f t="shared" si="17"/>
        <v>B</v>
      </c>
      <c r="E290" s="4" t="str">
        <f t="shared" si="18"/>
        <v>C</v>
      </c>
      <c r="F290" s="4" t="str">
        <f t="shared" si="19"/>
        <v>B</v>
      </c>
      <c r="G290" s="4" t="s">
        <v>657</v>
      </c>
      <c r="H290" s="4" t="s">
        <v>653</v>
      </c>
      <c r="I290" s="4" t="s">
        <v>0</v>
      </c>
      <c r="J290" s="7">
        <v>8.0830000000000002</v>
      </c>
      <c r="K290" s="4" t="s">
        <v>2</v>
      </c>
      <c r="L290" s="7">
        <v>7.5330000000000004</v>
      </c>
      <c r="M290" s="4" t="s">
        <v>0</v>
      </c>
      <c r="N290" s="7">
        <v>6.1820000000000004</v>
      </c>
      <c r="O290" s="4" t="s">
        <v>1</v>
      </c>
      <c r="P290" s="4" t="s">
        <v>0</v>
      </c>
      <c r="Q290" s="5">
        <v>846.40300034100005</v>
      </c>
      <c r="R290" s="4" t="s">
        <v>1</v>
      </c>
      <c r="S290" s="6">
        <v>1.8721448999046699</v>
      </c>
      <c r="T290" s="4" t="s">
        <v>1</v>
      </c>
      <c r="U290" s="7">
        <v>21.551470671944902</v>
      </c>
      <c r="V290" s="4" t="s">
        <v>0</v>
      </c>
      <c r="W290" s="4" t="s">
        <v>0</v>
      </c>
      <c r="X290" s="5">
        <v>2102.29560932</v>
      </c>
      <c r="Y290" s="5">
        <v>2215.8286426592199</v>
      </c>
      <c r="Z290" s="5">
        <v>94.876271966456301</v>
      </c>
      <c r="AA290" s="4" t="s">
        <v>0</v>
      </c>
      <c r="AB290" s="6">
        <v>1.8721448999046699</v>
      </c>
      <c r="AC290" s="6">
        <v>1.7210572940356299</v>
      </c>
      <c r="AD290" s="5">
        <v>108.778766772764</v>
      </c>
      <c r="AE290" s="4" t="s">
        <v>1</v>
      </c>
      <c r="AF290" s="7">
        <v>7.085</v>
      </c>
      <c r="AG290" s="7">
        <v>6.8788896762048504</v>
      </c>
      <c r="AH290" s="5">
        <v>102.996273141407</v>
      </c>
      <c r="AI290" s="4" t="s">
        <v>0</v>
      </c>
      <c r="AJ290" s="28">
        <v>0</v>
      </c>
      <c r="AK290" s="28">
        <v>-0.183150183150182</v>
      </c>
      <c r="AL290" s="28">
        <v>71.276595744680805</v>
      </c>
      <c r="AM290" s="28">
        <v>83.381063024009904</v>
      </c>
      <c r="AN290" s="30">
        <v>510</v>
      </c>
      <c r="AO290" s="28">
        <v>66.34</v>
      </c>
      <c r="AP290" s="28">
        <v>75.581395348837205</v>
      </c>
      <c r="AQ290" s="28">
        <v>24.418604651162802</v>
      </c>
    </row>
    <row r="291" spans="1:43" x14ac:dyDescent="0.2">
      <c r="A291" s="4" t="s">
        <v>559</v>
      </c>
      <c r="B291" s="4" t="s">
        <v>560</v>
      </c>
      <c r="C291" s="4" t="str">
        <f t="shared" si="16"/>
        <v>A</v>
      </c>
      <c r="D291" s="4" t="str">
        <f t="shared" si="17"/>
        <v>A</v>
      </c>
      <c r="E291" s="4" t="str">
        <f t="shared" si="18"/>
        <v>A</v>
      </c>
      <c r="F291" s="4" t="str">
        <f t="shared" si="19"/>
        <v>A</v>
      </c>
      <c r="G291" s="4" t="s">
        <v>657</v>
      </c>
      <c r="H291" s="4" t="s">
        <v>653</v>
      </c>
      <c r="I291" s="4" t="s">
        <v>2</v>
      </c>
      <c r="J291" s="7">
        <v>7.7329999999999997</v>
      </c>
      <c r="K291" s="4" t="s">
        <v>0</v>
      </c>
      <c r="L291" s="7">
        <v>8.048</v>
      </c>
      <c r="M291" s="4" t="s">
        <v>2</v>
      </c>
      <c r="N291" s="7">
        <v>7.5359999999999996</v>
      </c>
      <c r="O291" s="4" t="s">
        <v>0</v>
      </c>
      <c r="P291" s="4" t="s">
        <v>2</v>
      </c>
      <c r="Q291" s="5">
        <v>671.96414017899997</v>
      </c>
      <c r="R291" s="4" t="s">
        <v>2</v>
      </c>
      <c r="S291" s="6">
        <v>1.5673517126148699</v>
      </c>
      <c r="T291" s="4" t="s">
        <v>2</v>
      </c>
      <c r="U291" s="7">
        <v>18.061707875501099</v>
      </c>
      <c r="V291" s="4" t="s">
        <v>2</v>
      </c>
      <c r="W291" s="4" t="s">
        <v>2</v>
      </c>
      <c r="X291" s="5">
        <v>2346.9640332600002</v>
      </c>
      <c r="Y291" s="5">
        <v>2439.3185981535698</v>
      </c>
      <c r="Z291" s="5">
        <v>96.213919536239302</v>
      </c>
      <c r="AA291" s="4" t="s">
        <v>0</v>
      </c>
      <c r="AB291" s="6">
        <v>1.5673517126148699</v>
      </c>
      <c r="AC291" s="6">
        <v>1.78607950370626</v>
      </c>
      <c r="AD291" s="5">
        <v>87.753748327691397</v>
      </c>
      <c r="AE291" s="4" t="s">
        <v>2</v>
      </c>
      <c r="AF291" s="7">
        <v>7.194</v>
      </c>
      <c r="AG291" s="7">
        <v>6.8513099197047396</v>
      </c>
      <c r="AH291" s="5">
        <v>105.00181840131999</v>
      </c>
      <c r="AI291" s="4" t="s">
        <v>2</v>
      </c>
      <c r="AJ291" s="28">
        <v>-4.7779922779922801</v>
      </c>
      <c r="AK291" s="28">
        <v>-2.38305383936452</v>
      </c>
      <c r="AL291" s="28">
        <v>79.738562091503297</v>
      </c>
      <c r="AM291" s="28">
        <v>88.670900917593002</v>
      </c>
      <c r="AN291" s="30">
        <v>495</v>
      </c>
      <c r="AO291" s="28">
        <v>65.100000000000009</v>
      </c>
      <c r="AP291" s="28">
        <v>75.675675675675706</v>
      </c>
      <c r="AQ291" s="28">
        <v>22.297297297297298</v>
      </c>
    </row>
    <row r="292" spans="1:43" x14ac:dyDescent="0.2">
      <c r="A292" s="4" t="s">
        <v>563</v>
      </c>
      <c r="B292" s="4" t="s">
        <v>564</v>
      </c>
      <c r="C292" s="4" t="str">
        <f t="shared" si="16"/>
        <v>B</v>
      </c>
      <c r="D292" s="4" t="str">
        <f t="shared" si="17"/>
        <v/>
      </c>
      <c r="E292" s="4" t="str">
        <f t="shared" si="18"/>
        <v/>
      </c>
      <c r="F292" s="4" t="str">
        <f t="shared" si="19"/>
        <v/>
      </c>
      <c r="G292" s="4" t="s">
        <v>657</v>
      </c>
      <c r="H292" s="4" t="s">
        <v>653</v>
      </c>
      <c r="I292" s="4" t="s">
        <v>0</v>
      </c>
      <c r="J292" s="7">
        <v>8.3409999999999993</v>
      </c>
      <c r="K292" s="4" t="s">
        <v>2</v>
      </c>
      <c r="L292" s="7">
        <v>7.7329999999999997</v>
      </c>
      <c r="M292" s="4" t="s">
        <v>0</v>
      </c>
      <c r="N292" s="7">
        <v>7.7270000000000003</v>
      </c>
      <c r="O292" s="4" t="s">
        <v>0</v>
      </c>
      <c r="P292" s="4" t="s">
        <v>8</v>
      </c>
      <c r="Q292" s="5"/>
      <c r="R292" s="4" t="s">
        <v>8</v>
      </c>
      <c r="S292" s="6"/>
      <c r="T292" s="4"/>
      <c r="U292" s="7"/>
      <c r="V292" s="4"/>
      <c r="W292" s="4" t="s">
        <v>8</v>
      </c>
      <c r="X292" s="5"/>
      <c r="Y292" s="5"/>
      <c r="Z292" s="5"/>
      <c r="AA292" s="4" t="s">
        <v>8</v>
      </c>
      <c r="AB292" s="6"/>
      <c r="AC292" s="6"/>
      <c r="AD292" s="5"/>
      <c r="AE292" s="4" t="s">
        <v>8</v>
      </c>
      <c r="AF292" s="7"/>
      <c r="AG292" s="7"/>
      <c r="AH292" s="5"/>
      <c r="AI292" s="4" t="s">
        <v>8</v>
      </c>
      <c r="AJ292" s="28">
        <v>1.0372178157413099</v>
      </c>
      <c r="AK292" s="28">
        <v>0</v>
      </c>
      <c r="AL292" s="28">
        <v>96.261682242990602</v>
      </c>
      <c r="AM292" s="28">
        <v>95.575013687005494</v>
      </c>
      <c r="AN292" s="30">
        <v>475</v>
      </c>
      <c r="AO292" s="28">
        <v>84</v>
      </c>
      <c r="AP292" s="28">
        <v>95.794392523364507</v>
      </c>
      <c r="AQ292" s="28">
        <v>3.7383177570093498</v>
      </c>
    </row>
    <row r="293" spans="1:43" x14ac:dyDescent="0.2">
      <c r="A293" s="4" t="s">
        <v>575</v>
      </c>
      <c r="B293" s="4" t="s">
        <v>576</v>
      </c>
      <c r="C293" s="4" t="str">
        <f t="shared" si="16"/>
        <v>C</v>
      </c>
      <c r="D293" s="4" t="str">
        <f t="shared" si="17"/>
        <v>B</v>
      </c>
      <c r="E293" s="4" t="str">
        <f t="shared" si="18"/>
        <v>C</v>
      </c>
      <c r="F293" s="4" t="str">
        <f t="shared" si="19"/>
        <v>B</v>
      </c>
      <c r="G293" s="4" t="s">
        <v>657</v>
      </c>
      <c r="H293" s="4" t="s">
        <v>653</v>
      </c>
      <c r="I293" s="4" t="s">
        <v>1</v>
      </c>
      <c r="J293" s="7">
        <v>7.2140000000000004</v>
      </c>
      <c r="K293" s="4" t="s">
        <v>1</v>
      </c>
      <c r="L293" s="7">
        <v>7.3230000000000004</v>
      </c>
      <c r="M293" s="4" t="s">
        <v>1</v>
      </c>
      <c r="N293" s="7">
        <v>7.3330000000000002</v>
      </c>
      <c r="O293" s="4" t="s">
        <v>0</v>
      </c>
      <c r="P293" s="4" t="s">
        <v>0</v>
      </c>
      <c r="Q293" s="5">
        <v>785.90544156999999</v>
      </c>
      <c r="R293" s="4" t="s">
        <v>1</v>
      </c>
      <c r="S293" s="6">
        <v>1.8311267605633801</v>
      </c>
      <c r="T293" s="4" t="s">
        <v>1</v>
      </c>
      <c r="U293" s="7">
        <v>21.862952309973199</v>
      </c>
      <c r="V293" s="4" t="s">
        <v>0</v>
      </c>
      <c r="W293" s="4" t="s">
        <v>0</v>
      </c>
      <c r="X293" s="5">
        <v>1616.9236650949999</v>
      </c>
      <c r="Y293" s="5">
        <v>1898.78584593903</v>
      </c>
      <c r="Z293" s="5">
        <v>85.155662422549995</v>
      </c>
      <c r="AA293" s="4" t="s">
        <v>0</v>
      </c>
      <c r="AB293" s="6">
        <v>1.8311267605633801</v>
      </c>
      <c r="AC293" s="6">
        <v>1.66117713461628</v>
      </c>
      <c r="AD293" s="5">
        <v>110.23067452625099</v>
      </c>
      <c r="AE293" s="4" t="s">
        <v>1</v>
      </c>
      <c r="AF293" s="7">
        <v>7.1449999999999996</v>
      </c>
      <c r="AG293" s="7">
        <v>6.9301526927276296</v>
      </c>
      <c r="AH293" s="5">
        <v>103.100181436086</v>
      </c>
      <c r="AI293" s="4" t="s">
        <v>0</v>
      </c>
      <c r="AJ293" s="28">
        <v>-3.7572254335260098</v>
      </c>
      <c r="AK293" s="28">
        <v>-2.2962112514351301</v>
      </c>
      <c r="AL293" s="28">
        <v>66.6666666666667</v>
      </c>
      <c r="AM293" s="28">
        <v>81.993068023513501</v>
      </c>
      <c r="AN293" s="30">
        <v>536</v>
      </c>
      <c r="AO293" s="28">
        <v>65.039999999999992</v>
      </c>
      <c r="AP293" s="28">
        <v>73.469387755102105</v>
      </c>
      <c r="AQ293" s="28">
        <v>26.530612244897998</v>
      </c>
    </row>
    <row r="294" spans="1:43" x14ac:dyDescent="0.2">
      <c r="A294" s="4" t="s">
        <v>577</v>
      </c>
      <c r="B294" s="4" t="s">
        <v>578</v>
      </c>
      <c r="C294" s="4" t="str">
        <f t="shared" si="16"/>
        <v>B</v>
      </c>
      <c r="D294" s="4" t="str">
        <f t="shared" si="17"/>
        <v>A</v>
      </c>
      <c r="E294" s="4" t="str">
        <f t="shared" si="18"/>
        <v/>
      </c>
      <c r="F294" s="4" t="str">
        <f t="shared" si="19"/>
        <v/>
      </c>
      <c r="G294" s="4" t="s">
        <v>657</v>
      </c>
      <c r="H294" s="4" t="s">
        <v>653</v>
      </c>
      <c r="I294" s="4" t="s">
        <v>0</v>
      </c>
      <c r="J294" s="7">
        <v>7.8250000000000002</v>
      </c>
      <c r="K294" s="4" t="s">
        <v>0</v>
      </c>
      <c r="L294" s="7">
        <v>7.7480000000000002</v>
      </c>
      <c r="M294" s="4" t="s">
        <v>0</v>
      </c>
      <c r="N294" s="7">
        <v>7.444</v>
      </c>
      <c r="O294" s="4" t="s">
        <v>0</v>
      </c>
      <c r="P294" s="4" t="s">
        <v>2</v>
      </c>
      <c r="Q294" s="5">
        <v>714.28571428600003</v>
      </c>
      <c r="R294" s="4" t="s">
        <v>8</v>
      </c>
      <c r="S294" s="6"/>
      <c r="T294" s="4"/>
      <c r="U294" s="7"/>
      <c r="V294" s="4"/>
      <c r="W294" s="4" t="s">
        <v>8</v>
      </c>
      <c r="X294" s="5">
        <v>1372.88898834</v>
      </c>
      <c r="Y294" s="5">
        <v>2065.72679562027</v>
      </c>
      <c r="Z294" s="5">
        <v>66.460336926005198</v>
      </c>
      <c r="AA294" s="4" t="s">
        <v>2</v>
      </c>
      <c r="AB294" s="6"/>
      <c r="AC294" s="6"/>
      <c r="AD294" s="5"/>
      <c r="AE294" s="4" t="s">
        <v>8</v>
      </c>
      <c r="AF294" s="7">
        <v>6.8789999999999996</v>
      </c>
      <c r="AG294" s="7">
        <v>6.9564461605688699</v>
      </c>
      <c r="AH294" s="5">
        <v>98.886699346458599</v>
      </c>
      <c r="AI294" s="4" t="s">
        <v>1</v>
      </c>
      <c r="AJ294" s="28">
        <v>3.1781226903178097</v>
      </c>
      <c r="AK294" s="28">
        <v>0</v>
      </c>
      <c r="AL294" s="28">
        <v>75.912408759124091</v>
      </c>
      <c r="AM294" s="28">
        <v>82.837701399898904</v>
      </c>
      <c r="AN294" s="30">
        <v>557</v>
      </c>
      <c r="AO294" s="28">
        <v>70.740000000000009</v>
      </c>
      <c r="AP294" s="28">
        <v>75.18248175182481</v>
      </c>
      <c r="AQ294" s="28">
        <v>24.817518248175201</v>
      </c>
    </row>
    <row r="295" spans="1:43" x14ac:dyDescent="0.2">
      <c r="A295" s="4" t="s">
        <v>581</v>
      </c>
      <c r="B295" s="4" t="s">
        <v>582</v>
      </c>
      <c r="C295" s="4" t="str">
        <f t="shared" si="16"/>
        <v/>
      </c>
      <c r="D295" s="4" t="str">
        <f t="shared" si="17"/>
        <v>B</v>
      </c>
      <c r="E295" s="4" t="str">
        <f t="shared" si="18"/>
        <v/>
      </c>
      <c r="F295" s="4" t="str">
        <f t="shared" si="19"/>
        <v/>
      </c>
      <c r="G295" s="4" t="s">
        <v>657</v>
      </c>
      <c r="H295" s="4" t="s">
        <v>653</v>
      </c>
      <c r="I295" s="4" t="s">
        <v>8</v>
      </c>
      <c r="J295" s="7"/>
      <c r="K295" s="4" t="s">
        <v>8</v>
      </c>
      <c r="L295" s="7"/>
      <c r="M295" s="4" t="s">
        <v>8</v>
      </c>
      <c r="N295" s="7"/>
      <c r="O295" s="4" t="s">
        <v>8</v>
      </c>
      <c r="P295" s="4" t="s">
        <v>0</v>
      </c>
      <c r="Q295" s="5">
        <v>790.31091829399998</v>
      </c>
      <c r="R295" s="4" t="s">
        <v>8</v>
      </c>
      <c r="S295" s="6"/>
      <c r="T295" s="4"/>
      <c r="U295" s="7"/>
      <c r="V295" s="4"/>
      <c r="W295" s="4" t="s">
        <v>8</v>
      </c>
      <c r="X295" s="5">
        <v>1608.28218541</v>
      </c>
      <c r="Y295" s="5">
        <v>1992.8242647930799</v>
      </c>
      <c r="Z295" s="5">
        <v>80.703663329640804</v>
      </c>
      <c r="AA295" s="4" t="s">
        <v>2</v>
      </c>
      <c r="AB295" s="6"/>
      <c r="AC295" s="6"/>
      <c r="AD295" s="5"/>
      <c r="AE295" s="4" t="s">
        <v>8</v>
      </c>
      <c r="AF295" s="7"/>
      <c r="AG295" s="7"/>
      <c r="AH295" s="5"/>
      <c r="AI295" s="4" t="s">
        <v>8</v>
      </c>
      <c r="AJ295" s="28">
        <v>-0.68762278978389302</v>
      </c>
      <c r="AK295" s="28">
        <v>-2.28346456692914</v>
      </c>
      <c r="AL295" s="28">
        <v>53.658536585365901</v>
      </c>
      <c r="AM295" s="28">
        <v>93.353998794857389</v>
      </c>
      <c r="AN295" s="30">
        <v>540</v>
      </c>
      <c r="AO295" s="28">
        <v>68.38</v>
      </c>
      <c r="AP295" s="28">
        <v>64.102564102564102</v>
      </c>
      <c r="AQ295" s="28">
        <v>33.3333333333333</v>
      </c>
    </row>
    <row r="296" spans="1:43" x14ac:dyDescent="0.2">
      <c r="A296" s="4" t="s">
        <v>583</v>
      </c>
      <c r="B296" s="4" t="s">
        <v>584</v>
      </c>
      <c r="C296" s="4" t="str">
        <f t="shared" si="16"/>
        <v>B</v>
      </c>
      <c r="D296" s="4" t="str">
        <f t="shared" si="17"/>
        <v>B</v>
      </c>
      <c r="E296" s="4" t="str">
        <f t="shared" si="18"/>
        <v/>
      </c>
      <c r="F296" s="4" t="str">
        <f t="shared" si="19"/>
        <v/>
      </c>
      <c r="G296" s="4" t="s">
        <v>657</v>
      </c>
      <c r="H296" s="4" t="s">
        <v>653</v>
      </c>
      <c r="I296" s="4" t="s">
        <v>0</v>
      </c>
      <c r="J296" s="7">
        <v>8.032</v>
      </c>
      <c r="K296" s="4" t="s">
        <v>2</v>
      </c>
      <c r="L296" s="7">
        <v>7.5629999999999997</v>
      </c>
      <c r="M296" s="4" t="s">
        <v>0</v>
      </c>
      <c r="N296" s="7">
        <v>8.3079999999999998</v>
      </c>
      <c r="O296" s="4" t="s">
        <v>2</v>
      </c>
      <c r="P296" s="4" t="s">
        <v>0</v>
      </c>
      <c r="Q296" s="5">
        <v>878.83959044400001</v>
      </c>
      <c r="R296" s="4" t="s">
        <v>8</v>
      </c>
      <c r="S296" s="6"/>
      <c r="T296" s="4"/>
      <c r="U296" s="7"/>
      <c r="V296" s="4"/>
      <c r="W296" s="4" t="s">
        <v>8</v>
      </c>
      <c r="X296" s="5">
        <v>1269.50799031</v>
      </c>
      <c r="Y296" s="5">
        <v>2140.3336285515402</v>
      </c>
      <c r="Z296" s="5">
        <v>59.313556231377497</v>
      </c>
      <c r="AA296" s="4" t="s">
        <v>2</v>
      </c>
      <c r="AB296" s="6"/>
      <c r="AC296" s="6"/>
      <c r="AD296" s="5"/>
      <c r="AE296" s="4" t="s">
        <v>8</v>
      </c>
      <c r="AF296" s="7">
        <v>7.1630000000000003</v>
      </c>
      <c r="AG296" s="7">
        <v>6.86660379526728</v>
      </c>
      <c r="AH296" s="5">
        <v>104.316489105386</v>
      </c>
      <c r="AI296" s="4" t="s">
        <v>2</v>
      </c>
      <c r="AJ296" s="28">
        <v>-1.9196160767846497</v>
      </c>
      <c r="AK296" s="28">
        <v>-2.6431718061674001</v>
      </c>
      <c r="AL296" s="28">
        <v>71.653543307086593</v>
      </c>
      <c r="AM296" s="28">
        <v>72.114283918472395</v>
      </c>
      <c r="AN296" s="30">
        <v>529</v>
      </c>
      <c r="AO296" s="28">
        <v>67.300000000000011</v>
      </c>
      <c r="AP296" s="28">
        <v>72.881355932203391</v>
      </c>
      <c r="AQ296" s="28">
        <v>26.271186440678001</v>
      </c>
    </row>
    <row r="297" spans="1:43" x14ac:dyDescent="0.2">
      <c r="A297" s="4" t="s">
        <v>591</v>
      </c>
      <c r="B297" s="4" t="s">
        <v>592</v>
      </c>
      <c r="C297" s="4" t="str">
        <f t="shared" si="16"/>
        <v>A</v>
      </c>
      <c r="D297" s="4" t="str">
        <f t="shared" si="17"/>
        <v>C</v>
      </c>
      <c r="E297" s="4" t="str">
        <f t="shared" si="18"/>
        <v/>
      </c>
      <c r="F297" s="4" t="str">
        <f t="shared" si="19"/>
        <v/>
      </c>
      <c r="G297" s="4" t="s">
        <v>657</v>
      </c>
      <c r="H297" s="4" t="s">
        <v>653</v>
      </c>
      <c r="I297" s="4" t="s">
        <v>2</v>
      </c>
      <c r="J297" s="7">
        <v>8.4670000000000005</v>
      </c>
      <c r="K297" s="4" t="s">
        <v>2</v>
      </c>
      <c r="L297" s="7">
        <v>8.1999999999999993</v>
      </c>
      <c r="M297" s="4" t="s">
        <v>2</v>
      </c>
      <c r="N297" s="7">
        <v>6.7140000000000004</v>
      </c>
      <c r="O297" s="4" t="s">
        <v>1</v>
      </c>
      <c r="P297" s="4" t="s">
        <v>1</v>
      </c>
      <c r="Q297" s="5">
        <v>978.94736842099996</v>
      </c>
      <c r="R297" s="4" t="s">
        <v>8</v>
      </c>
      <c r="S297" s="6"/>
      <c r="T297" s="4"/>
      <c r="U297" s="7"/>
      <c r="V297" s="4"/>
      <c r="W297" s="4" t="s">
        <v>8</v>
      </c>
      <c r="X297" s="5">
        <v>1333.7026414165</v>
      </c>
      <c r="Y297" s="5">
        <v>1846.9422614764601</v>
      </c>
      <c r="Z297" s="5">
        <v>72.211387937505194</v>
      </c>
      <c r="AA297" s="4" t="s">
        <v>2</v>
      </c>
      <c r="AB297" s="6"/>
      <c r="AC297" s="6"/>
      <c r="AD297" s="5"/>
      <c r="AE297" s="4" t="s">
        <v>8</v>
      </c>
      <c r="AF297" s="7">
        <v>6.798</v>
      </c>
      <c r="AG297" s="7">
        <v>6.8964803618074697</v>
      </c>
      <c r="AH297" s="5">
        <v>98.572019977714206</v>
      </c>
      <c r="AI297" s="4" t="s">
        <v>1</v>
      </c>
      <c r="AJ297" s="28">
        <v>-4.3568464730290399</v>
      </c>
      <c r="AK297" s="28">
        <v>-4.2477876106194694</v>
      </c>
      <c r="AL297" s="28">
        <v>83.076923076923109</v>
      </c>
      <c r="AM297" s="28">
        <v>89.839466677523802</v>
      </c>
      <c r="AN297" s="30">
        <v>515</v>
      </c>
      <c r="AO297" s="28">
        <v>93.67</v>
      </c>
      <c r="AP297" s="28">
        <v>72.580645161290306</v>
      </c>
      <c r="AQ297" s="28">
        <v>24.193548387096801</v>
      </c>
    </row>
    <row r="298" spans="1:43" x14ac:dyDescent="0.2">
      <c r="A298" s="4" t="s">
        <v>353</v>
      </c>
      <c r="B298" s="4" t="s">
        <v>641</v>
      </c>
      <c r="C298" s="4" t="str">
        <f t="shared" si="16"/>
        <v/>
      </c>
      <c r="D298" s="4" t="str">
        <f t="shared" si="17"/>
        <v/>
      </c>
      <c r="E298" s="4" t="str">
        <f t="shared" si="18"/>
        <v>C</v>
      </c>
      <c r="F298" s="4" t="str">
        <f t="shared" si="19"/>
        <v/>
      </c>
      <c r="G298" s="4" t="s">
        <v>657</v>
      </c>
      <c r="H298" s="4" t="s">
        <v>660</v>
      </c>
      <c r="I298" s="4" t="s">
        <v>8</v>
      </c>
      <c r="J298" s="7"/>
      <c r="K298" s="4" t="s">
        <v>8</v>
      </c>
      <c r="L298" s="7"/>
      <c r="M298" s="4" t="s">
        <v>8</v>
      </c>
      <c r="N298" s="7"/>
      <c r="O298" s="4" t="s">
        <v>8</v>
      </c>
      <c r="P298" s="4" t="s">
        <v>8</v>
      </c>
      <c r="Q298" s="5"/>
      <c r="R298" s="4" t="s">
        <v>1</v>
      </c>
      <c r="S298" s="6">
        <v>1.97165394402036</v>
      </c>
      <c r="T298" s="4" t="s">
        <v>1</v>
      </c>
      <c r="U298" s="7">
        <v>27.876653537492398</v>
      </c>
      <c r="V298" s="4" t="s">
        <v>1</v>
      </c>
      <c r="W298" s="4" t="s">
        <v>8</v>
      </c>
      <c r="X298" s="5"/>
      <c r="Y298" s="5"/>
      <c r="Z298" s="5"/>
      <c r="AA298" s="4" t="s">
        <v>8</v>
      </c>
      <c r="AB298" s="6">
        <v>1.97165394402036</v>
      </c>
      <c r="AC298" s="6"/>
      <c r="AD298" s="5"/>
      <c r="AE298" s="4" t="s">
        <v>8</v>
      </c>
      <c r="AF298" s="7"/>
      <c r="AG298" s="7"/>
      <c r="AH298" s="5"/>
      <c r="AI298" s="4" t="s">
        <v>8</v>
      </c>
      <c r="AJ298" s="28">
        <v>-0.78125</v>
      </c>
      <c r="AK298" s="28">
        <v>-0.78125</v>
      </c>
      <c r="AL298" s="28">
        <v>100</v>
      </c>
      <c r="AM298" s="28">
        <v>99.924285372410708</v>
      </c>
      <c r="AN298" s="30">
        <v>422</v>
      </c>
      <c r="AO298" s="28">
        <v>59.68</v>
      </c>
      <c r="AP298" s="28">
        <v>72.727272727272691</v>
      </c>
      <c r="AQ298" s="28">
        <v>27.272727272727298</v>
      </c>
    </row>
    <row r="299" spans="1:43" x14ac:dyDescent="0.2">
      <c r="A299" s="4" t="s">
        <v>372</v>
      </c>
      <c r="B299" s="4" t="s">
        <v>642</v>
      </c>
      <c r="C299" s="4" t="str">
        <f t="shared" si="16"/>
        <v/>
      </c>
      <c r="D299" s="4" t="str">
        <f t="shared" si="17"/>
        <v/>
      </c>
      <c r="E299" s="4" t="str">
        <f t="shared" si="18"/>
        <v>C</v>
      </c>
      <c r="F299" s="4" t="str">
        <f t="shared" si="19"/>
        <v/>
      </c>
      <c r="G299" s="4" t="s">
        <v>657</v>
      </c>
      <c r="H299" s="4" t="s">
        <v>660</v>
      </c>
      <c r="I299" s="4" t="s">
        <v>8</v>
      </c>
      <c r="J299" s="7"/>
      <c r="K299" s="4" t="s">
        <v>8</v>
      </c>
      <c r="L299" s="7"/>
      <c r="M299" s="4" t="s">
        <v>8</v>
      </c>
      <c r="N299" s="7"/>
      <c r="O299" s="4" t="s">
        <v>8</v>
      </c>
      <c r="P299" s="4" t="s">
        <v>8</v>
      </c>
      <c r="Q299" s="5"/>
      <c r="R299" s="4" t="s">
        <v>1</v>
      </c>
      <c r="S299" s="6">
        <v>1.9256538461538499</v>
      </c>
      <c r="T299" s="4" t="s">
        <v>1</v>
      </c>
      <c r="U299" s="7">
        <v>21.567461093079501</v>
      </c>
      <c r="V299" s="4" t="s">
        <v>0</v>
      </c>
      <c r="W299" s="4" t="s">
        <v>8</v>
      </c>
      <c r="X299" s="5"/>
      <c r="Y299" s="5"/>
      <c r="Z299" s="5"/>
      <c r="AA299" s="4" t="s">
        <v>8</v>
      </c>
      <c r="AB299" s="6">
        <v>1.9256538461538499</v>
      </c>
      <c r="AC299" s="6"/>
      <c r="AD299" s="5"/>
      <c r="AE299" s="4" t="s">
        <v>8</v>
      </c>
      <c r="AF299" s="7"/>
      <c r="AG299" s="7"/>
      <c r="AH299" s="5"/>
      <c r="AI299" s="4" t="s">
        <v>8</v>
      </c>
      <c r="AJ299" s="28">
        <v>2.37154150197629</v>
      </c>
      <c r="AK299" s="28">
        <v>2.7027027027027</v>
      </c>
      <c r="AL299" s="28">
        <v>81.081081081081095</v>
      </c>
      <c r="AM299" s="28">
        <v>101.63222737809301</v>
      </c>
      <c r="AN299" s="30">
        <v>450</v>
      </c>
      <c r="AO299" s="28">
        <v>58.830000000000005</v>
      </c>
      <c r="AP299" s="28">
        <v>75.675675675675706</v>
      </c>
      <c r="AQ299" s="28">
        <v>16.2162162162162</v>
      </c>
    </row>
    <row r="300" spans="1:43" x14ac:dyDescent="0.2">
      <c r="A300" s="4" t="s">
        <v>387</v>
      </c>
      <c r="B300" s="4" t="s">
        <v>388</v>
      </c>
      <c r="C300" s="4" t="str">
        <f t="shared" si="16"/>
        <v/>
      </c>
      <c r="D300" s="4" t="str">
        <f t="shared" si="17"/>
        <v>C</v>
      </c>
      <c r="E300" s="4" t="str">
        <f t="shared" si="18"/>
        <v/>
      </c>
      <c r="F300" s="4" t="str">
        <f t="shared" si="19"/>
        <v/>
      </c>
      <c r="G300" s="4" t="s">
        <v>657</v>
      </c>
      <c r="H300" s="4" t="s">
        <v>660</v>
      </c>
      <c r="I300" s="4" t="s">
        <v>8</v>
      </c>
      <c r="J300" s="7"/>
      <c r="K300" s="4"/>
      <c r="L300" s="7"/>
      <c r="M300" s="4"/>
      <c r="N300" s="7"/>
      <c r="O300" s="4"/>
      <c r="P300" s="4" t="s">
        <v>1</v>
      </c>
      <c r="Q300" s="5">
        <v>1388.24214203</v>
      </c>
      <c r="R300" s="4" t="s">
        <v>8</v>
      </c>
      <c r="S300" s="6"/>
      <c r="T300" s="4"/>
      <c r="U300" s="7"/>
      <c r="V300" s="4"/>
      <c r="W300" s="4" t="s">
        <v>8</v>
      </c>
      <c r="X300" s="5">
        <v>2305.00582072</v>
      </c>
      <c r="Y300" s="5">
        <v>2025.4379423443199</v>
      </c>
      <c r="Z300" s="5">
        <v>113.802836045033</v>
      </c>
      <c r="AA300" s="4" t="s">
        <v>1</v>
      </c>
      <c r="AB300" s="6"/>
      <c r="AC300" s="6"/>
      <c r="AD300" s="5"/>
      <c r="AE300" s="4" t="s">
        <v>8</v>
      </c>
      <c r="AF300" s="7"/>
      <c r="AG300" s="7"/>
      <c r="AH300" s="5"/>
      <c r="AI300" s="4"/>
      <c r="AJ300" s="28">
        <v>-1.3986013986014001</v>
      </c>
      <c r="AK300" s="28">
        <v>-0.89552238805969897</v>
      </c>
      <c r="AL300" s="28">
        <v>66.6666666666667</v>
      </c>
      <c r="AM300" s="28">
        <v>86.628026678820603</v>
      </c>
      <c r="AN300" s="31"/>
      <c r="AO300" s="28">
        <v>65</v>
      </c>
      <c r="AP300" s="28">
        <v>88.235294117647101</v>
      </c>
      <c r="AQ300" s="28">
        <v>11.764705882352899</v>
      </c>
    </row>
  </sheetData>
  <sortState ref="A3:AQ300">
    <sortCondition ref="G3:G300"/>
    <sortCondition ref="H3:H300"/>
  </sortState>
  <mergeCells count="5">
    <mergeCell ref="I1:O1"/>
    <mergeCell ref="P1:Q1"/>
    <mergeCell ref="R1:V1"/>
    <mergeCell ref="W1:AI1"/>
    <mergeCell ref="AJ1:AQ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2</vt:i4>
      </vt:variant>
    </vt:vector>
  </HeadingPairs>
  <TitlesOfParts>
    <vt:vector size="2" baseType="lpstr">
      <vt:lpstr>Colofon</vt:lpstr>
      <vt:lpstr>Aedes-Benchmark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2017-11-07T20:45:58Z</dcterms:created>
  <dcterms:modified xsi:type="dcterms:W3CDTF">2017-11-22T10:43:53Z</dcterms:modified>
</cp:coreProperties>
</file>